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2"/>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6" sheetId="17" r:id="rId13"/>
    <sheet name="7" sheetId="18"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_____A08">'[14]A01-1'!$A$5:$C$36</definedName>
    <definedName name="____________qyc1234">#REF!</definedName>
  </definedNames>
  <calcPr calcId="144525"/>
</workbook>
</file>

<file path=xl/sharedStrings.xml><?xml version="1.0" encoding="utf-8"?>
<sst xmlns="http://schemas.openxmlformats.org/spreadsheetml/2006/main" count="745" uniqueCount="343">
  <si>
    <t xml:space="preserve">
表1</t>
  </si>
  <si>
    <t xml:space="preserve"> </t>
  </si>
  <si>
    <t>单位收支总表</t>
  </si>
  <si>
    <t>单位：泸县社会保险事业管理局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</si>
  <si>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</si>
  <si>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</si>
  <si>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</si>
  <si>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</si>
  <si>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</si>
  <si>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</si>
  <si>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</si>
  <si>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</si>
  <si>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</si>
  <si>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</si>
  <si>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</si>
  <si>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</si>
  <si>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</si>
  <si>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</si>
  <si>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</si>
  <si>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</si>
  <si>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</si>
  <si>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</si>
  <si>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</si>
  <si>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</si>
  <si>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</si>
  <si>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</si>
  <si>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</si>
  <si>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</si>
  <si>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</si>
  <si>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</si>
  <si>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</si>
  <si>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</si>
  <si>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</si>
  <si>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</si>
  <si>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</si>
  <si>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</si>
  <si>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</si>
  <si>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</si>
  <si>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</si>
  <si>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</si>
  <si>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</si>
  <si>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</si>
  <si>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</si>
  <si>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</si>
  <si>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</si>
  <si>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</si>
  <si>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</si>
  <si>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</si>
  <si>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</si>
  <si>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</si>
  <si>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</si>
  <si>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</si>
  <si>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</si>
  <si>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</si>
  <si>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</si>
  <si>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</si>
  <si>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单位收入总表</t>
  </si>
  <si>
    <t>单位名称:泸县社会保险事业管理局</t>
  </si>
  <si>
    <t>单位：万元</t>
  </si>
  <si>
    <t>项目</t>
  </si>
  <si>
    <t>合计</t>
  </si>
  <si>
    <t>上年结转</t>
  </si>
  <si>
    <t>一般公共预算拨款收入</t>
  </si>
  <si>
    <t>政府性基金预算拨款收入</t>
  </si>
  <si>
    <t>国有资本经营预算拨款收入</t>
  </si>
  <si>
    <t>事业收入</t>
  </si>
  <si>
    <t>事业单位经营收入</t>
  </si>
  <si>
    <t>转移性收入</t>
  </si>
  <si>
    <t>其他收入</t>
  </si>
  <si>
    <t>用事业基金弥补收支差额</t>
  </si>
  <si>
    <t>科目编码</t>
  </si>
  <si>
    <t>单位名称（科目）</t>
  </si>
  <si>
    <t>金额</t>
  </si>
  <si>
    <t>其中：教育收费</t>
  </si>
  <si>
    <t>小计</t>
  </si>
  <si>
    <t>上级补助收入</t>
  </si>
  <si>
    <t>附属单位上缴收入</t>
  </si>
  <si>
    <t>从其他部门取得的收入</t>
  </si>
  <si>
    <t>从不同级政府取得的收入</t>
  </si>
  <si>
    <t>类</t>
  </si>
  <si>
    <t>款</t>
  </si>
  <si>
    <t>项</t>
  </si>
  <si>
    <t>208</t>
  </si>
  <si>
    <t>01</t>
  </si>
  <si>
    <t>09</t>
  </si>
  <si>
    <t>社会保险经办机构</t>
  </si>
  <si>
    <t>05</t>
  </si>
  <si>
    <t>机关事业单位基本养老保险缴费支出</t>
  </si>
  <si>
    <t>06</t>
  </si>
  <si>
    <t>机关事业单位职业年金缴费支出</t>
  </si>
  <si>
    <t>99</t>
  </si>
  <si>
    <t>其他行政事业单位养老支出</t>
  </si>
  <si>
    <t>08</t>
  </si>
  <si>
    <t>其他优抚支出</t>
  </si>
  <si>
    <t>210</t>
  </si>
  <si>
    <t>11</t>
  </si>
  <si>
    <t>行政单位医疗</t>
  </si>
  <si>
    <t>02</t>
  </si>
  <si>
    <t>事业单位医疗</t>
  </si>
  <si>
    <t>03</t>
  </si>
  <si>
    <t>公务员医疗补助</t>
  </si>
  <si>
    <t>213</t>
  </si>
  <si>
    <t>社会发展</t>
  </si>
  <si>
    <t>住房公积金</t>
  </si>
  <si>
    <t>表1-2</t>
  </si>
  <si>
    <t>单位支出总表</t>
  </si>
  <si>
    <t>基本支出</t>
  </si>
  <si>
    <t>项目支出</t>
  </si>
  <si>
    <t>上缴上级支出</t>
  </si>
  <si>
    <t>对附属单位补助
支出</t>
  </si>
  <si>
    <t>科目名称</t>
  </si>
  <si>
    <t>合    计</t>
  </si>
  <si>
    <t>221</t>
  </si>
  <si>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</si>
  <si>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</si>
  <si>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</si>
  <si>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</si>
  <si>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</si>
  <si>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</si>
  <si>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</si>
  <si>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</si>
  <si>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</si>
  <si>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</si>
  <si>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</si>
  <si>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</si>
  <si>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</si>
  <si>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</si>
  <si>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</si>
  <si>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</si>
  <si>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</si>
  <si>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</si>
  <si>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</si>
  <si>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</si>
  <si>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</si>
  <si>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</si>
  <si>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</si>
  <si>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</si>
  <si>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</si>
  <si>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</si>
  <si>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</si>
  <si>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</si>
  <si>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</si>
  <si>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</si>
  <si>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</si>
  <si>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</si>
  <si>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</si>
  <si>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</si>
  <si>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</si>
  <si>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</si>
  <si>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</si>
  <si>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</si>
  <si>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</si>
  <si>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</si>
  <si>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财政拨款支出预算表（政府经济分类科目）</t>
  </si>
  <si>
    <t>单位:万元</t>
  </si>
  <si>
    <t>总计</t>
  </si>
  <si>
    <t>当年财政拨款安排</t>
  </si>
  <si>
    <t>上年结转安排</t>
  </si>
  <si>
    <t>一般公共预算拨款</t>
  </si>
  <si>
    <t>国有资本经营预算安排</t>
  </si>
  <si>
    <t>上年财政拨款指标结转</t>
  </si>
  <si>
    <t>上年财政拨款资金结转</t>
  </si>
  <si>
    <t>上年应返还额度结转</t>
  </si>
  <si>
    <t xml:space="preserve">  机关工资福利支出</t>
  </si>
  <si>
    <t>501</t>
  </si>
  <si>
    <t xml:space="preserve">    工资奖金津补贴</t>
  </si>
  <si>
    <t xml:space="preserve">    社会保障缴费</t>
  </si>
  <si>
    <t xml:space="preserve">    住房公积金</t>
  </si>
  <si>
    <t xml:space="preserve">  机关商品和服务支出</t>
  </si>
  <si>
    <t>502</t>
  </si>
  <si>
    <t xml:space="preserve">    办公经费</t>
  </si>
  <si>
    <t xml:space="preserve">    公务接待费</t>
  </si>
  <si>
    <t xml:space="preserve">    其他商品和服务支出</t>
  </si>
  <si>
    <t xml:space="preserve">  机关资本性支出（一）</t>
  </si>
  <si>
    <t>503</t>
  </si>
  <si>
    <t xml:space="preserve">    设备购置</t>
  </si>
  <si>
    <t>对事业单位经常性补助</t>
  </si>
  <si>
    <t>工资福利支出</t>
  </si>
  <si>
    <t>商品和服务支出</t>
  </si>
  <si>
    <t>对个人和家庭的补助</t>
  </si>
  <si>
    <t>社会福利和救助</t>
  </si>
  <si>
    <t>表3</t>
  </si>
  <si>
    <t>一般公共预算支出预算表</t>
  </si>
  <si>
    <t>表3-1</t>
  </si>
  <si>
    <t>一般公共预算基本支出预算表</t>
  </si>
  <si>
    <t>经济分类科目</t>
  </si>
  <si>
    <t>人员经费</t>
  </si>
  <si>
    <t>基本运转支出</t>
  </si>
  <si>
    <r>
      <rPr>
        <sz val="9"/>
        <rFont val="宋体"/>
        <charset val="134"/>
      </rPr>
      <t>3</t>
    </r>
    <r>
      <rPr>
        <sz val="9"/>
        <rFont val="宋体"/>
        <charset val="134"/>
      </rPr>
      <t>01</t>
    </r>
  </si>
  <si>
    <r>
      <rPr>
        <sz val="9"/>
        <rFont val="宋体"/>
        <charset val="134"/>
      </rPr>
      <t>0</t>
    </r>
    <r>
      <rPr>
        <sz val="9"/>
        <rFont val="宋体"/>
        <charset val="134"/>
      </rPr>
      <t>1</t>
    </r>
  </si>
  <si>
    <t>基本工资</t>
  </si>
  <si>
    <r>
      <rPr>
        <sz val="9"/>
        <rFont val="宋体"/>
        <charset val="134"/>
      </rPr>
      <t>0</t>
    </r>
    <r>
      <rPr>
        <sz val="9"/>
        <rFont val="宋体"/>
        <charset val="134"/>
      </rPr>
      <t>2</t>
    </r>
  </si>
  <si>
    <t>津贴补贴</t>
  </si>
  <si>
    <t>301</t>
  </si>
  <si>
    <t>奖金</t>
  </si>
  <si>
    <t>07</t>
  </si>
  <si>
    <t>绩效工资</t>
  </si>
  <si>
    <r>
      <rPr>
        <sz val="9"/>
        <rFont val="宋体"/>
        <charset val="134"/>
      </rPr>
      <t>0</t>
    </r>
    <r>
      <rPr>
        <sz val="9"/>
        <rFont val="宋体"/>
        <charset val="134"/>
      </rPr>
      <t>8</t>
    </r>
  </si>
  <si>
    <t>机关事业单位养老保险缴费</t>
  </si>
  <si>
    <t>职业年金缴费</t>
  </si>
  <si>
    <r>
      <rPr>
        <sz val="9"/>
        <rFont val="宋体"/>
        <charset val="134"/>
      </rPr>
      <t>1</t>
    </r>
    <r>
      <rPr>
        <sz val="9"/>
        <rFont val="宋体"/>
        <charset val="134"/>
      </rPr>
      <t>0</t>
    </r>
  </si>
  <si>
    <t>职工基本医疗保险缴费</t>
  </si>
  <si>
    <t>补充医疗保险</t>
  </si>
  <si>
    <r>
      <rPr>
        <sz val="9"/>
        <rFont val="宋体"/>
        <charset val="134"/>
      </rPr>
      <t>1</t>
    </r>
    <r>
      <rPr>
        <sz val="9"/>
        <rFont val="宋体"/>
        <charset val="134"/>
      </rPr>
      <t>2</t>
    </r>
  </si>
  <si>
    <t>其他社会保障缴费</t>
  </si>
  <si>
    <r>
      <rPr>
        <sz val="9"/>
        <rFont val="宋体"/>
        <charset val="134"/>
      </rPr>
      <t>1</t>
    </r>
    <r>
      <rPr>
        <sz val="9"/>
        <rFont val="宋体"/>
        <charset val="134"/>
      </rPr>
      <t>3</t>
    </r>
  </si>
  <si>
    <t>302</t>
  </si>
  <si>
    <r>
      <rPr>
        <sz val="9"/>
        <rFont val="宋体"/>
        <charset val="134"/>
      </rPr>
      <t>3</t>
    </r>
    <r>
      <rPr>
        <sz val="9"/>
        <rFont val="宋体"/>
        <charset val="134"/>
      </rPr>
      <t>02</t>
    </r>
  </si>
  <si>
    <t>办公费</t>
  </si>
  <si>
    <t>印刷费</t>
  </si>
  <si>
    <t>04</t>
  </si>
  <si>
    <t>手续费</t>
  </si>
  <si>
    <r>
      <rPr>
        <sz val="9"/>
        <rFont val="宋体"/>
        <charset val="134"/>
      </rPr>
      <t>0</t>
    </r>
    <r>
      <rPr>
        <sz val="9"/>
        <rFont val="宋体"/>
        <charset val="134"/>
      </rPr>
      <t>5</t>
    </r>
  </si>
  <si>
    <t>水费</t>
  </si>
  <si>
    <t>电费</t>
  </si>
  <si>
    <t>邮电费</t>
  </si>
  <si>
    <t>物业管理费</t>
  </si>
  <si>
    <t>差旅费</t>
  </si>
  <si>
    <t>13</t>
  </si>
  <si>
    <t>维修（护)费</t>
  </si>
  <si>
    <t>14</t>
  </si>
  <si>
    <t>租赁费</t>
  </si>
  <si>
    <t>26</t>
  </si>
  <si>
    <t>劳务费</t>
  </si>
  <si>
    <t>27</t>
  </si>
  <si>
    <t>委托业务费</t>
  </si>
  <si>
    <t>28</t>
  </si>
  <si>
    <t>工会经费</t>
  </si>
  <si>
    <t>29</t>
  </si>
  <si>
    <t>福利费</t>
  </si>
  <si>
    <t>5.75</t>
  </si>
  <si>
    <t>39</t>
  </si>
  <si>
    <t>其他交通费用</t>
  </si>
  <si>
    <t>其他商品和服务支出</t>
  </si>
  <si>
    <t>303</t>
  </si>
  <si>
    <t>奖励金</t>
  </si>
  <si>
    <t>表3-2</t>
  </si>
  <si>
    <t>一般公共预算项目支出预算表</t>
  </si>
  <si>
    <t>项目名称</t>
  </si>
  <si>
    <t>离休干部津贴补贴</t>
  </si>
  <si>
    <t>建国初期职工困难补助</t>
  </si>
  <si>
    <t>代缴贫困人口养老保险县级配套</t>
  </si>
  <si>
    <t>企业职工养老保险退休人员社会化管理服务</t>
  </si>
  <si>
    <t>其他运转支出</t>
  </si>
  <si>
    <t>政府采购费</t>
  </si>
  <si>
    <t>公务接待费</t>
  </si>
  <si>
    <t>表3-3</t>
  </si>
  <si>
    <t>一般公共预算“三公”经费支出预算表</t>
  </si>
  <si>
    <t>当年财政拨款预算安排</t>
  </si>
  <si>
    <t>因公出国（境）
费用</t>
  </si>
  <si>
    <t>公务用车购置及运行费</t>
  </si>
  <si>
    <t>公务用车购置费</t>
  </si>
  <si>
    <t>公务用车运行费</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</si>
  <si>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</si>
  <si>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</si>
  <si>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</si>
  <si>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</si>
  <si>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</si>
  <si>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</si>
  <si>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</si>
  <si>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</si>
  <si>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表6</t>
  </si>
  <si>
    <t>单位预算项目绩效目标表（2022年度）</t>
  </si>
  <si>
    <t>单位名称</t>
  </si>
  <si>
    <t>年度目标</t>
  </si>
  <si>
    <t>一级指标</t>
  </si>
  <si>
    <t>二级指标</t>
  </si>
  <si>
    <t>三级指标</t>
  </si>
  <si>
    <t>指标性质</t>
  </si>
  <si>
    <t>指标值</t>
  </si>
  <si>
    <t>度量单位</t>
  </si>
  <si>
    <t>指标方向性</t>
  </si>
  <si>
    <t>泸县社会保险事业管理局</t>
  </si>
  <si>
    <t>按时足额代缴全县贫困人口养老保险。</t>
  </si>
  <si>
    <t>产出指标</t>
  </si>
  <si>
    <t>数量指标</t>
  </si>
  <si>
    <t>代缴重度残疾等困难人员</t>
  </si>
  <si>
    <t>≥</t>
  </si>
  <si>
    <t>万人</t>
  </si>
  <si>
    <t>正向指标</t>
  </si>
  <si>
    <t>代缴困难人员覆盖镇（街）数</t>
  </si>
  <si>
    <t>个</t>
  </si>
  <si>
    <t>时效指标</t>
  </si>
  <si>
    <t>城乡居保困难群体政府代缴工作动态完成率</t>
  </si>
  <si>
    <t>%</t>
  </si>
  <si>
    <t>满意度指标</t>
  </si>
  <si>
    <t>服务对象满意度指标</t>
  </si>
  <si>
    <t>政府代缴困难群体满意度</t>
  </si>
  <si>
    <t>定性</t>
  </si>
  <si>
    <t>满意</t>
  </si>
  <si>
    <t>企业职工养老保险退休人员社会化管理服务质效不断提升，社保待遇按时足额发放。</t>
  </si>
  <si>
    <t>服务企业职工养老保险资格认证人数</t>
  </si>
  <si>
    <t>采购慰问品数量</t>
  </si>
  <si>
    <t>万件</t>
  </si>
  <si>
    <t>社会化发放率</t>
  </si>
  <si>
    <t>企业职工养老保险退休人员办事满意度</t>
  </si>
  <si>
    <t>保障单位正常有序运转；加大社保政策和经办宣传力度，创新拓展宣传渠道。</t>
  </si>
  <si>
    <t>印制办事指南、便民服务卡等宣传资料</t>
  </si>
  <si>
    <t>万份</t>
  </si>
  <si>
    <t>抖音“社保云讲堂”发放社保宣传视频</t>
  </si>
  <si>
    <t>条</t>
  </si>
  <si>
    <t>质量指标</t>
  </si>
  <si>
    <t>年末机关事业单位养老保险参保人数</t>
  </si>
  <si>
    <t>全县企业职工基本养老保险净增缴费人数</t>
  </si>
  <si>
    <t>效益指标</t>
  </si>
  <si>
    <t>可持续影响指标</t>
  </si>
  <si>
    <t>“一件事”“一窗受理、集成服务”政务服务改革成效</t>
  </si>
  <si>
    <t>良好</t>
  </si>
  <si>
    <t>办事群众满意度</t>
  </si>
  <si>
    <t>表7</t>
  </si>
  <si>
    <t>单位整体支出绩效目标表</t>
  </si>
  <si>
    <t>（2022年度）</t>
  </si>
  <si>
    <t>年度主要任务</t>
  </si>
  <si>
    <t>任务名称</t>
  </si>
  <si>
    <t>主要内容</t>
  </si>
  <si>
    <t>不断扩大社会保险覆盖面</t>
  </si>
  <si>
    <t>深入实施全民参保计划，以小微企业、劳务派遣企业、服务行业为重点，以农民工群体和“双创”人员为增长点，提高新业态从业人员和灵活就业人员参保率。深入推进“同舟计划”，确保建筑、交通、水利等行业全面参保。</t>
  </si>
  <si>
    <t>各项待遇按时足额发放</t>
  </si>
  <si>
    <t>严格落实社会保险待遇调整相关政策，提升社保待遇水平。不断完善线上线下相结合的认证服务平台，确保各项社会保险待遇按时足额发放，社会化发放率100%。</t>
  </si>
  <si>
    <t>持续完善社会保险体系建设</t>
  </si>
  <si>
    <t>建立健全工作协调机制，强化数据清理，助力企业职工基本养老保险全国统筹；持续巩固工伤保险省级统筹，落实工伤基金统收统支；积极推进机关事业单位养老保险制度改革和渐进式延迟退休改革。</t>
  </si>
  <si>
    <t>全力确保基金安全可持续运行</t>
  </si>
  <si>
    <t>建立“四位一体”社保基金监督模式，持续开展社保基金管理问题专项整治后续工作，着力构建全链条、全方位、全闭环的监督体系。建立健全打击违法冒领、恶意骗保行为相关机制，对重复领取、死亡冒领、虚报冒领等违法行为及时开展追收。</t>
  </si>
  <si>
    <t>提升社保经办服务水平</t>
  </si>
  <si>
    <t>继续完善综合柜员制流程和服务，加快“一件事”关联整合步伐，提高“一窗受理、集成服务”成效，动态调整、规范公共服务事项清单和办事指南，重塑业务流程。拓展服务渠道，推进企业网上大厅经办全覆盖，积极引导个体参保人员使用移动终端办理业务。</t>
  </si>
  <si>
    <t>年度部门整体支出预算</t>
  </si>
  <si>
    <t>资金总额</t>
  </si>
  <si>
    <t>财政拨款</t>
  </si>
  <si>
    <t>其他资金</t>
  </si>
  <si>
    <t>904.74万元</t>
  </si>
  <si>
    <t>年度总体目标</t>
  </si>
  <si>
    <t>2022年全县社会保险经办管理服务工作将按照县委县政府和人社局党组部署要求，坚持以人民为中心，立足新发展阶段，贯彻新发展理念，构建新发展格局，稳中求进、进中求新，以精准扩面征缴、稳保待遇发放、严守基金安全、提升服务质量为抓手，勇做全市“争当表率、争做示范、走在前列”排头兵，以优异成绩向党的二十大献礼。</t>
  </si>
  <si>
    <t>年度绩效指标</t>
  </si>
  <si>
    <t>指标值
（包含数字及文字描述）</t>
  </si>
  <si>
    <t>2022年年末工伤保险参保人数</t>
  </si>
  <si>
    <t>≥5.8万人</t>
  </si>
  <si>
    <t>≥1万人</t>
  </si>
  <si>
    <t>≥100%</t>
  </si>
  <si>
    <t>企业职工养老保险退休人员资格认证完成率</t>
  </si>
  <si>
    <t>≥95%</t>
  </si>
  <si>
    <t>经济效益指标</t>
  </si>
  <si>
    <t>社保待遇水平</t>
  </si>
  <si>
    <t>稳中有涨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</si>
</sst>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9">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0"/>
    </font>
    <font>
      <sz val="9"/>
      <name val="simhei"/>
      <charset val="0"/>
    </font>
    <font>
      <b/>
      <sz val="15"/>
      <name val="宋体"/>
      <charset val="134"/>
    </font>
    <font>
      <sz val="11"/>
      <name val="宋体"/>
      <charset val="134"/>
    </font>
    <font>
      <b/>
      <sz val="9"/>
      <name val="宋体"/>
      <charset val="134"/>
    </font>
    <font>
      <sz val="9"/>
      <name val="宋体"/>
      <charset val="134"/>
    </font>
    <font>
      <sz val="9"/>
      <color indexed="8"/>
      <name val="宋体"/>
      <charset val="134"/>
      <scheme val="minor"/>
    </font>
    <font>
      <sz val="10"/>
      <name val="方正黑体简体"/>
      <charset val="134"/>
    </font>
    <font>
      <sz val="9"/>
      <name val="simhei"/>
      <charset val="134"/>
    </font>
    <font>
      <b/>
      <sz val="11"/>
      <name val="宋体"/>
      <charset val="134"/>
    </font>
    <font>
      <b/>
      <sz val="11"/>
      <color indexed="8"/>
      <name val="宋体"/>
      <charset val="1"/>
      <scheme val="minor"/>
    </font>
    <font>
      <sz val="9"/>
      <color indexed="8"/>
      <name val="宋体"/>
      <charset val="134"/>
    </font>
    <font>
      <b/>
      <sz val="14"/>
      <color indexed="8"/>
      <name val="宋体"/>
      <charset val="134"/>
    </font>
    <font>
      <b/>
      <sz val="9"/>
      <color indexed="8"/>
      <name val="宋体"/>
      <charset val="134"/>
    </font>
    <font>
      <b/>
      <sz val="9"/>
      <color indexed="8"/>
      <name val="宋体"/>
      <charset val="1"/>
      <scheme val="minor"/>
    </font>
    <font>
      <sz val="9"/>
      <color indexed="8"/>
      <name val="宋体"/>
      <charset val="1"/>
      <scheme val="minor"/>
    </font>
    <font>
      <sz val="11"/>
      <name val="SimSun"/>
      <charset val="134"/>
    </font>
    <font>
      <sz val="9"/>
      <name val="SimSun"/>
      <charset val="134"/>
    </font>
    <font>
      <b/>
      <sz val="16"/>
      <name val="黑体"/>
      <charset val="134"/>
    </font>
    <font>
      <sz val="10"/>
      <name val="宋体"/>
      <charset val="134"/>
    </font>
    <font>
      <sz val="10"/>
      <name val="Arial"/>
      <charset val="0"/>
    </font>
    <font>
      <sz val="12"/>
      <color indexed="8"/>
      <name val="方正黑体简体"/>
      <charset val="1"/>
    </font>
    <font>
      <sz val="9"/>
      <name val="Hiragino Sans GB"/>
      <charset val="134"/>
    </font>
    <font>
      <b/>
      <sz val="9"/>
      <name val="Hiragino Sans GB"/>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style="thin">
        <color rgb="FFFFFFFF"/>
      </right>
      <top style="thin">
        <color rgb="FFFFFFFF"/>
      </top>
      <bottom style="thin">
        <color rgb="FFFFFFFF"/>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9" fillId="0" borderId="0" applyFont="0" applyFill="0" applyBorder="0" applyAlignment="0" applyProtection="0">
      <alignment vertical="center"/>
    </xf>
    <xf numFmtId="0" fontId="30" fillId="2" borderId="0" applyNumberFormat="0" applyBorder="0" applyAlignment="0" applyProtection="0">
      <alignment vertical="center"/>
    </xf>
    <xf numFmtId="0" fontId="31" fillId="3" borderId="22"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4" borderId="0" applyNumberFormat="0" applyBorder="0" applyAlignment="0" applyProtection="0">
      <alignment vertical="center"/>
    </xf>
    <xf numFmtId="0" fontId="32" fillId="5" borderId="0" applyNumberFormat="0" applyBorder="0" applyAlignment="0" applyProtection="0">
      <alignment vertical="center"/>
    </xf>
    <xf numFmtId="43" fontId="29" fillId="0" borderId="0" applyFont="0" applyFill="0" applyBorder="0" applyAlignment="0" applyProtection="0">
      <alignment vertical="center"/>
    </xf>
    <xf numFmtId="0" fontId="33" fillId="6"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0" fontId="35" fillId="0" borderId="0" applyNumberFormat="0" applyFill="0" applyBorder="0" applyAlignment="0" applyProtection="0">
      <alignment vertical="center"/>
    </xf>
    <xf numFmtId="0" fontId="29" fillId="7" borderId="23" applyNumberFormat="0" applyFont="0" applyAlignment="0" applyProtection="0">
      <alignment vertical="center"/>
    </xf>
    <xf numFmtId="0" fontId="33" fillId="8"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4" applyNumberFormat="0" applyFill="0" applyAlignment="0" applyProtection="0">
      <alignment vertical="center"/>
    </xf>
    <xf numFmtId="0" fontId="41" fillId="0" borderId="24" applyNumberFormat="0" applyFill="0" applyAlignment="0" applyProtection="0">
      <alignment vertical="center"/>
    </xf>
    <xf numFmtId="0" fontId="33" fillId="9" borderId="0" applyNumberFormat="0" applyBorder="0" applyAlignment="0" applyProtection="0">
      <alignment vertical="center"/>
    </xf>
    <xf numFmtId="0" fontId="36" fillId="0" borderId="25" applyNumberFormat="0" applyFill="0" applyAlignment="0" applyProtection="0">
      <alignment vertical="center"/>
    </xf>
    <xf numFmtId="0" fontId="33" fillId="10" borderId="0" applyNumberFormat="0" applyBorder="0" applyAlignment="0" applyProtection="0">
      <alignment vertical="center"/>
    </xf>
    <xf numFmtId="0" fontId="42" fillId="11" borderId="26" applyNumberFormat="0" applyAlignment="0" applyProtection="0">
      <alignment vertical="center"/>
    </xf>
    <xf numFmtId="0" fontId="43" fillId="11" borderId="22" applyNumberFormat="0" applyAlignment="0" applyProtection="0">
      <alignment vertical="center"/>
    </xf>
    <xf numFmtId="0" fontId="44" fillId="12" borderId="27" applyNumberFormat="0" applyAlignment="0" applyProtection="0">
      <alignment vertical="center"/>
    </xf>
    <xf numFmtId="0" fontId="30" fillId="13" borderId="0" applyNumberFormat="0" applyBorder="0" applyAlignment="0" applyProtection="0">
      <alignment vertical="center"/>
    </xf>
    <xf numFmtId="0" fontId="33" fillId="14" borderId="0" applyNumberFormat="0" applyBorder="0" applyAlignment="0" applyProtection="0">
      <alignment vertical="center"/>
    </xf>
    <xf numFmtId="0" fontId="45" fillId="0" borderId="28" applyNumberFormat="0" applyFill="0" applyAlignment="0" applyProtection="0">
      <alignment vertical="center"/>
    </xf>
    <xf numFmtId="0" fontId="46" fillId="0" borderId="29" applyNumberFormat="0" applyFill="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30" fillId="17" borderId="0" applyNumberFormat="0" applyBorder="0" applyAlignment="0" applyProtection="0">
      <alignment vertical="center"/>
    </xf>
    <xf numFmtId="0" fontId="33"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3" fillId="27" borderId="0" applyNumberFormat="0" applyBorder="0" applyAlignment="0" applyProtection="0">
      <alignment vertical="center"/>
    </xf>
    <xf numFmtId="0" fontId="30"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0" fillId="31" borderId="0" applyNumberFormat="0" applyBorder="0" applyAlignment="0" applyProtection="0">
      <alignment vertical="center"/>
    </xf>
    <xf numFmtId="0" fontId="33" fillId="32" borderId="0" applyNumberFormat="0" applyBorder="0" applyAlignment="0" applyProtection="0">
      <alignment vertical="center"/>
    </xf>
  </cellStyleXfs>
  <cellXfs count="158">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1" fillId="0" borderId="0" xfId="0" applyFont="1" applyFill="1" applyBorder="1" applyAlignment="1">
      <alignment horizontal="righ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1"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9" fillId="0" borderId="7" xfId="0" applyFont="1" applyFill="1" applyBorder="1" applyAlignment="1">
      <alignment horizontal="center" vertical="center"/>
    </xf>
    <xf numFmtId="0" fontId="9" fillId="0" borderId="7" xfId="0" applyFont="1" applyFill="1" applyBorder="1" applyAlignment="1">
      <alignment horizontal="center" vertical="center" wrapText="1"/>
    </xf>
    <xf numFmtId="0" fontId="10" fillId="0" borderId="7" xfId="0" applyFont="1" applyFill="1" applyBorder="1" applyAlignment="1">
      <alignment horizontal="left" vertical="center" wrapText="1"/>
    </xf>
    <xf numFmtId="4" fontId="10" fillId="0" borderId="7" xfId="0" applyNumberFormat="1" applyFont="1" applyFill="1" applyBorder="1" applyAlignment="1">
      <alignment horizontal="left" vertical="center" wrapText="1"/>
    </xf>
    <xf numFmtId="0" fontId="11" fillId="0" borderId="7" xfId="0" applyFont="1" applyFill="1" applyBorder="1" applyAlignment="1">
      <alignment horizontal="left" vertical="center"/>
    </xf>
    <xf numFmtId="0" fontId="10" fillId="0" borderId="0" xfId="0" applyFont="1" applyFill="1" applyBorder="1" applyAlignment="1">
      <alignment horizontal="left" vertical="center" wrapText="1"/>
    </xf>
    <xf numFmtId="4" fontId="10" fillId="0" borderId="0" xfId="0" applyNumberFormat="1" applyFont="1" applyFill="1" applyBorder="1" applyAlignment="1">
      <alignment horizontal="left" vertical="center" wrapText="1"/>
    </xf>
    <xf numFmtId="0" fontId="1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2" fillId="0" borderId="1" xfId="0" applyFont="1" applyFill="1" applyBorder="1" applyAlignment="1">
      <alignment horizontal="right" vertical="center"/>
    </xf>
    <xf numFmtId="0" fontId="10" fillId="0" borderId="8" xfId="0" applyFont="1" applyFill="1" applyBorder="1" applyAlignment="1">
      <alignment horizontal="right" vertical="center" wrapText="1"/>
    </xf>
    <xf numFmtId="0" fontId="0" fillId="0" borderId="0" xfId="0" applyFont="1" applyFill="1">
      <alignment vertical="center"/>
    </xf>
    <xf numFmtId="0" fontId="10" fillId="0" borderId="1" xfId="0" applyFont="1" applyFill="1" applyBorder="1">
      <alignment vertical="center"/>
    </xf>
    <xf numFmtId="0" fontId="13" fillId="0" borderId="0" xfId="0" applyFont="1" applyFill="1" applyBorder="1" applyAlignment="1">
      <alignment vertical="center" wrapText="1"/>
    </xf>
    <xf numFmtId="0" fontId="10" fillId="0" borderId="1" xfId="0" applyFont="1" applyFill="1" applyBorder="1" applyAlignment="1">
      <alignment vertical="center" wrapText="1"/>
    </xf>
    <xf numFmtId="0" fontId="8" fillId="0" borderId="1" xfId="0" applyFont="1" applyFill="1" applyBorder="1" applyAlignment="1">
      <alignment horizontal="right" vertical="center" wrapText="1"/>
    </xf>
    <xf numFmtId="0" fontId="3" fillId="0" borderId="1" xfId="0" applyFont="1" applyFill="1" applyBorder="1" applyAlignment="1">
      <alignment horizontal="center" vertical="center"/>
    </xf>
    <xf numFmtId="0" fontId="10" fillId="0" borderId="8" xfId="0" applyFont="1" applyFill="1" applyBorder="1">
      <alignment vertical="center"/>
    </xf>
    <xf numFmtId="0" fontId="8" fillId="0" borderId="8" xfId="0" applyFont="1" applyFill="1" applyBorder="1" applyAlignment="1">
      <alignment horizontal="left" vertical="center"/>
    </xf>
    <xf numFmtId="0" fontId="8" fillId="0" borderId="8" xfId="0" applyFont="1" applyFill="1" applyBorder="1" applyAlignment="1">
      <alignment horizontal="center" vertical="center"/>
    </xf>
    <xf numFmtId="0" fontId="10" fillId="0" borderId="9" xfId="0" applyFont="1" applyFill="1" applyBorder="1">
      <alignment vertical="center"/>
    </xf>
    <xf numFmtId="0" fontId="14" fillId="0" borderId="7" xfId="0" applyFont="1" applyFill="1" applyBorder="1" applyAlignment="1">
      <alignment horizontal="center" vertical="center"/>
    </xf>
    <xf numFmtId="0" fontId="10" fillId="0" borderId="9" xfId="0" applyFont="1" applyFill="1" applyBorder="1" applyAlignment="1">
      <alignment vertical="center" wrapText="1"/>
    </xf>
    <xf numFmtId="0" fontId="9" fillId="0" borderId="9" xfId="0" applyFont="1" applyFill="1" applyBorder="1">
      <alignment vertical="center"/>
    </xf>
    <xf numFmtId="4" fontId="14" fillId="0" borderId="7" xfId="0" applyNumberFormat="1" applyFont="1" applyFill="1" applyBorder="1" applyAlignment="1">
      <alignment horizontal="right" vertical="center"/>
    </xf>
    <xf numFmtId="0" fontId="10" fillId="0" borderId="10" xfId="0" applyFont="1" applyFill="1" applyBorder="1">
      <alignment vertical="center"/>
    </xf>
    <xf numFmtId="0" fontId="10" fillId="0" borderId="10" xfId="0" applyFont="1" applyFill="1" applyBorder="1" applyAlignment="1">
      <alignment vertical="center" wrapText="1"/>
    </xf>
    <xf numFmtId="0" fontId="10" fillId="0" borderId="11" xfId="0" applyFont="1" applyFill="1" applyBorder="1">
      <alignment vertical="center"/>
    </xf>
    <xf numFmtId="0" fontId="10" fillId="0" borderId="12" xfId="0" applyFont="1" applyFill="1" applyBorder="1">
      <alignment vertical="center"/>
    </xf>
    <xf numFmtId="0" fontId="10" fillId="0" borderId="12" xfId="0" applyFont="1" applyFill="1" applyBorder="1" applyAlignment="1">
      <alignment vertical="center" wrapText="1"/>
    </xf>
    <xf numFmtId="0" fontId="9" fillId="0" borderId="12" xfId="0" applyFont="1" applyFill="1" applyBorder="1" applyAlignment="1">
      <alignment vertical="center" wrapText="1"/>
    </xf>
    <xf numFmtId="0" fontId="10" fillId="0" borderId="13" xfId="0" applyFont="1" applyFill="1" applyBorder="1" applyAlignment="1">
      <alignment vertical="center" wrapText="1"/>
    </xf>
    <xf numFmtId="0" fontId="3" fillId="0" borderId="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0" fontId="14" fillId="0" borderId="7" xfId="0" applyFont="1" applyFill="1" applyBorder="1" applyAlignment="1">
      <alignment horizontal="center" vertical="center" wrapText="1"/>
    </xf>
    <xf numFmtId="0" fontId="8" fillId="0" borderId="7" xfId="0" applyFont="1" applyFill="1" applyBorder="1" applyAlignment="1">
      <alignment horizontal="left" vertical="center"/>
    </xf>
    <xf numFmtId="4" fontId="8" fillId="0" borderId="7" xfId="0" applyNumberFormat="1" applyFont="1" applyFill="1" applyBorder="1" applyAlignment="1">
      <alignment horizontal="right" vertical="center"/>
    </xf>
    <xf numFmtId="0" fontId="0" fillId="0" borderId="0" xfId="0" applyFont="1" applyFill="1" applyAlignment="1">
      <alignment horizontal="center" vertical="center"/>
    </xf>
    <xf numFmtId="0" fontId="2" fillId="0" borderId="1" xfId="0" applyFont="1" applyFill="1" applyBorder="1" applyAlignment="1">
      <alignment horizontal="left" vertical="center"/>
    </xf>
    <xf numFmtId="4" fontId="14" fillId="0" borderId="7" xfId="0" applyNumberFormat="1" applyFont="1" applyFill="1" applyBorder="1" applyAlignment="1">
      <alignment horizontal="center" vertical="center"/>
    </xf>
    <xf numFmtId="0" fontId="10" fillId="0" borderId="9" xfId="0" applyFont="1" applyFill="1" applyBorder="1" applyAlignment="1">
      <alignment horizontal="center" vertical="center"/>
    </xf>
    <xf numFmtId="0" fontId="8" fillId="0" borderId="8" xfId="0" applyFont="1" applyFill="1" applyBorder="1" applyAlignment="1">
      <alignment horizontal="right" vertical="center"/>
    </xf>
    <xf numFmtId="0" fontId="8" fillId="0" borderId="7" xfId="0" applyFont="1" applyFill="1" applyBorder="1" applyAlignment="1">
      <alignment horizontal="center" vertical="center"/>
    </xf>
    <xf numFmtId="49" fontId="8" fillId="0" borderId="7" xfId="0" applyNumberFormat="1" applyFont="1" applyFill="1" applyBorder="1" applyAlignment="1">
      <alignment horizontal="center" vertical="center"/>
    </xf>
    <xf numFmtId="4" fontId="8" fillId="0" borderId="7" xfId="0" applyNumberFormat="1" applyFont="1" applyFill="1" applyBorder="1" applyAlignment="1">
      <alignment horizontal="center" vertical="center"/>
    </xf>
    <xf numFmtId="0" fontId="0" fillId="0" borderId="7" xfId="0" applyFont="1" applyFill="1" applyBorder="1" applyAlignment="1">
      <alignment horizontal="center" vertical="center"/>
    </xf>
    <xf numFmtId="0" fontId="15" fillId="0" borderId="0" xfId="0" applyFont="1">
      <alignment vertical="center"/>
    </xf>
    <xf numFmtId="0" fontId="16" fillId="0" borderId="0" xfId="0" applyFont="1" applyFill="1" applyBorder="1" applyAlignment="1" applyProtection="1">
      <alignment horizontal="right" vertical="center"/>
    </xf>
    <xf numFmtId="0" fontId="16"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xf>
    <xf numFmtId="0" fontId="10" fillId="0" borderId="15" xfId="0" applyFont="1" applyFill="1" applyBorder="1" applyAlignment="1">
      <alignment horizontal="center" vertical="center" wrapText="1"/>
    </xf>
    <xf numFmtId="0" fontId="10" fillId="0" borderId="15" xfId="0" applyFont="1" applyFill="1" applyBorder="1" applyAlignment="1">
      <alignment horizontal="left" vertical="center" wrapText="1"/>
    </xf>
    <xf numFmtId="0" fontId="10" fillId="0" borderId="16" xfId="0" applyFont="1" applyFill="1" applyBorder="1" applyAlignment="1">
      <alignment horizontal="left" vertical="center" wrapText="1"/>
    </xf>
    <xf numFmtId="49" fontId="9" fillId="0" borderId="7" xfId="0" applyNumberFormat="1" applyFont="1" applyFill="1" applyBorder="1" applyAlignment="1">
      <alignment horizontal="left" vertical="center" wrapText="1"/>
    </xf>
    <xf numFmtId="49" fontId="9" fillId="0" borderId="7" xfId="0" applyNumberFormat="1" applyFont="1" applyFill="1" applyBorder="1" applyAlignment="1">
      <alignment horizontal="center" vertical="center" wrapText="1"/>
    </xf>
    <xf numFmtId="0" fontId="9" fillId="0" borderId="7" xfId="0" applyNumberFormat="1" applyFont="1" applyFill="1" applyBorder="1" applyAlignment="1" applyProtection="1">
      <alignment horizontal="left" vertical="center" wrapText="1"/>
    </xf>
    <xf numFmtId="176" fontId="9" fillId="0" borderId="7" xfId="0" applyNumberFormat="1" applyFont="1" applyFill="1" applyBorder="1" applyAlignment="1">
      <alignment horizontal="center" vertical="center" wrapText="1"/>
    </xf>
    <xf numFmtId="49" fontId="10" fillId="0" borderId="7" xfId="0" applyNumberFormat="1" applyFont="1" applyFill="1" applyBorder="1" applyAlignment="1" applyProtection="1">
      <alignment vertical="center" wrapText="1"/>
    </xf>
    <xf numFmtId="176" fontId="10" fillId="0" borderId="7" xfId="0" applyNumberFormat="1" applyFont="1" applyFill="1" applyBorder="1" applyAlignment="1">
      <alignment horizontal="center" vertical="center" wrapText="1"/>
    </xf>
    <xf numFmtId="176" fontId="16" fillId="0" borderId="7" xfId="0" applyNumberFormat="1" applyFont="1" applyFill="1" applyBorder="1" applyAlignment="1" applyProtection="1">
      <alignment horizontal="center"/>
    </xf>
    <xf numFmtId="49" fontId="10" fillId="0" borderId="17" xfId="0" applyNumberFormat="1" applyFont="1" applyFill="1" applyBorder="1" applyAlignment="1" applyProtection="1">
      <alignment vertical="center" wrapText="1"/>
    </xf>
    <xf numFmtId="49" fontId="9" fillId="0" borderId="17" xfId="0" applyNumberFormat="1" applyFont="1" applyFill="1" applyBorder="1" applyAlignment="1" applyProtection="1">
      <alignment vertical="center" wrapText="1"/>
    </xf>
    <xf numFmtId="49" fontId="9" fillId="0" borderId="7" xfId="0" applyNumberFormat="1" applyFont="1" applyFill="1" applyBorder="1" applyAlignment="1" applyProtection="1">
      <alignment vertical="center" wrapText="1"/>
    </xf>
    <xf numFmtId="0" fontId="18" fillId="0" borderId="0" xfId="0" applyNumberFormat="1" applyFont="1" applyFill="1" applyBorder="1" applyAlignment="1" applyProtection="1">
      <alignment horizontal="center"/>
    </xf>
    <xf numFmtId="0" fontId="16" fillId="0" borderId="7" xfId="0" applyNumberFormat="1" applyFont="1" applyFill="1" applyBorder="1" applyAlignment="1" applyProtection="1">
      <alignment horizontal="center"/>
    </xf>
    <xf numFmtId="49" fontId="10" fillId="0" borderId="7" xfId="0" applyNumberFormat="1" applyFont="1" applyFill="1" applyBorder="1" applyAlignment="1" applyProtection="1">
      <alignment horizontal="center" vertical="center" wrapText="1"/>
    </xf>
    <xf numFmtId="0" fontId="10" fillId="0" borderId="8" xfId="0" applyFont="1" applyFill="1" applyBorder="1" applyAlignment="1">
      <alignment horizontal="center" vertical="center"/>
    </xf>
    <xf numFmtId="49" fontId="14" fillId="0" borderId="7" xfId="0" applyNumberFormat="1" applyFont="1" applyFill="1" applyBorder="1" applyAlignment="1">
      <alignment horizontal="center" vertical="center"/>
    </xf>
    <xf numFmtId="0" fontId="0" fillId="0" borderId="7" xfId="0" applyFont="1" applyFill="1" applyBorder="1">
      <alignment vertical="center"/>
    </xf>
    <xf numFmtId="0" fontId="0" fillId="0" borderId="18" xfId="0" applyFont="1" applyFill="1" applyBorder="1">
      <alignment vertical="center"/>
    </xf>
    <xf numFmtId="0" fontId="15" fillId="0" borderId="0" xfId="0" applyFont="1" applyFill="1" applyAlignment="1">
      <alignment vertical="center" wrapText="1"/>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9" fillId="0" borderId="15" xfId="0" applyFont="1" applyFill="1" applyBorder="1" applyAlignment="1">
      <alignment horizontal="center" vertical="center" wrapText="1"/>
    </xf>
    <xf numFmtId="0" fontId="9" fillId="0" borderId="19" xfId="0" applyFont="1" applyFill="1" applyBorder="1" applyAlignment="1">
      <alignment horizontal="center" vertical="center" wrapText="1"/>
    </xf>
    <xf numFmtId="176" fontId="9" fillId="0" borderId="16" xfId="0" applyNumberFormat="1" applyFont="1" applyFill="1" applyBorder="1" applyAlignment="1">
      <alignment horizontal="center" vertical="center" wrapText="1"/>
    </xf>
    <xf numFmtId="176" fontId="9" fillId="0" borderId="16" xfId="0" applyNumberFormat="1" applyFont="1" applyFill="1" applyBorder="1" applyAlignment="1">
      <alignment horizontal="left" vertical="center" wrapText="1"/>
    </xf>
    <xf numFmtId="0" fontId="10" fillId="0" borderId="19" xfId="0" applyFont="1" applyFill="1" applyBorder="1" applyAlignment="1">
      <alignment horizontal="center" vertical="center" wrapText="1"/>
    </xf>
    <xf numFmtId="176" fontId="10" fillId="0" borderId="16"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9" fillId="0" borderId="7" xfId="0"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0" fontId="20" fillId="0" borderId="7" xfId="0" applyFont="1" applyFill="1" applyBorder="1" applyAlignment="1">
      <alignment horizontal="center" vertical="center" wrapText="1"/>
    </xf>
    <xf numFmtId="49" fontId="20" fillId="0" borderId="7" xfId="0" applyNumberFormat="1" applyFont="1" applyFill="1" applyBorder="1" applyAlignment="1">
      <alignment horizontal="center" vertical="center" wrapText="1"/>
    </xf>
    <xf numFmtId="49" fontId="19" fillId="0" borderId="7" xfId="0" applyNumberFormat="1" applyFont="1" applyFill="1" applyBorder="1" applyAlignment="1">
      <alignment horizontal="center" vertical="center" wrapText="1"/>
    </xf>
    <xf numFmtId="0" fontId="0" fillId="0" borderId="7" xfId="0" applyFont="1" applyFill="1" applyBorder="1" applyAlignment="1">
      <alignment vertical="center" wrapText="1"/>
    </xf>
    <xf numFmtId="0" fontId="0" fillId="0" borderId="7" xfId="0" applyFont="1" applyFill="1" applyBorder="1" applyAlignment="1">
      <alignment horizontal="center" vertical="center" wrapText="1"/>
    </xf>
    <xf numFmtId="176" fontId="16" fillId="0" borderId="7" xfId="0" applyNumberFormat="1" applyFont="1" applyFill="1" applyBorder="1" applyAlignment="1" applyProtection="1"/>
    <xf numFmtId="176" fontId="9" fillId="0" borderId="7" xfId="0" applyNumberFormat="1" applyFont="1" applyFill="1" applyBorder="1" applyAlignment="1" applyProtection="1"/>
    <xf numFmtId="176" fontId="10" fillId="0" borderId="7" xfId="0" applyNumberFormat="1" applyFont="1" applyFill="1" applyBorder="1" applyAlignment="1" applyProtection="1"/>
    <xf numFmtId="176" fontId="10" fillId="0" borderId="20" xfId="0" applyNumberFormat="1" applyFont="1" applyFill="1" applyBorder="1" applyAlignment="1" applyProtection="1"/>
    <xf numFmtId="0" fontId="19" fillId="0" borderId="7" xfId="0" applyFont="1" applyFill="1" applyBorder="1" applyAlignment="1">
      <alignment vertical="center" wrapText="1"/>
    </xf>
    <xf numFmtId="0" fontId="15" fillId="0" borderId="7" xfId="0" applyFont="1" applyFill="1" applyBorder="1" applyAlignment="1">
      <alignment vertical="center" wrapText="1"/>
    </xf>
    <xf numFmtId="0" fontId="20" fillId="0" borderId="7" xfId="0" applyFont="1" applyFill="1" applyBorder="1" applyAlignment="1">
      <alignment vertical="center" wrapText="1"/>
    </xf>
    <xf numFmtId="0" fontId="21" fillId="0" borderId="1" xfId="0" applyFont="1" applyFill="1" applyBorder="1">
      <alignment vertical="center"/>
    </xf>
    <xf numFmtId="0" fontId="22" fillId="0" borderId="1" xfId="0" applyFont="1" applyFill="1" applyBorder="1" applyAlignment="1">
      <alignment horizontal="center" vertical="center"/>
    </xf>
    <xf numFmtId="0" fontId="22" fillId="0" borderId="1" xfId="0" applyFont="1" applyFill="1" applyBorder="1">
      <alignment vertical="center"/>
    </xf>
    <xf numFmtId="0" fontId="21" fillId="0" borderId="1" xfId="0" applyFont="1" applyFill="1" applyBorder="1" applyAlignment="1">
      <alignment horizontal="right" vertical="center"/>
    </xf>
    <xf numFmtId="0" fontId="23" fillId="0" borderId="1" xfId="0" applyFont="1" applyFill="1" applyBorder="1" applyAlignment="1">
      <alignment horizontal="center" vertical="center"/>
    </xf>
    <xf numFmtId="0" fontId="22" fillId="0" borderId="8" xfId="0" applyFont="1" applyFill="1" applyBorder="1">
      <alignment vertical="center"/>
    </xf>
    <xf numFmtId="0" fontId="22" fillId="0" borderId="8" xfId="0" applyFont="1" applyFill="1" applyBorder="1" applyAlignment="1">
      <alignment vertical="center" wrapText="1"/>
    </xf>
    <xf numFmtId="0" fontId="22" fillId="0" borderId="8" xfId="0" applyFont="1" applyFill="1" applyBorder="1" applyAlignment="1">
      <alignment horizontal="center" vertical="center" wrapText="1"/>
    </xf>
    <xf numFmtId="0" fontId="21" fillId="0" borderId="8" xfId="0" applyFont="1" applyFill="1" applyBorder="1" applyAlignment="1">
      <alignment horizontal="center" vertical="center"/>
    </xf>
    <xf numFmtId="0" fontId="22" fillId="0" borderId="9" xfId="0" applyFont="1" applyFill="1" applyBorder="1">
      <alignment vertical="center"/>
    </xf>
    <xf numFmtId="0" fontId="22" fillId="0" borderId="10" xfId="0" applyFont="1" applyFill="1" applyBorder="1">
      <alignment vertical="center"/>
    </xf>
    <xf numFmtId="0" fontId="22" fillId="0" borderId="10" xfId="0" applyFont="1" applyFill="1" applyBorder="1" applyAlignment="1">
      <alignment horizontal="center" vertical="center"/>
    </xf>
    <xf numFmtId="0" fontId="22" fillId="0" borderId="9" xfId="0" applyFont="1" applyFill="1" applyBorder="1" applyAlignment="1">
      <alignment vertical="center" wrapText="1"/>
    </xf>
    <xf numFmtId="0" fontId="22" fillId="0" borderId="11" xfId="0" applyFont="1" applyFill="1" applyBorder="1" applyAlignment="1">
      <alignment vertical="center" wrapText="1"/>
    </xf>
    <xf numFmtId="0" fontId="22" fillId="0" borderId="12" xfId="0" applyFont="1" applyFill="1" applyBorder="1" applyAlignment="1">
      <alignment vertical="center" wrapText="1"/>
    </xf>
    <xf numFmtId="0" fontId="22" fillId="0" borderId="13" xfId="0" applyFont="1" applyFill="1" applyBorder="1" applyAlignment="1">
      <alignment vertical="center" wrapText="1"/>
    </xf>
    <xf numFmtId="0" fontId="22"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8" xfId="0" applyFont="1" applyFill="1" applyBorder="1" applyAlignment="1">
      <alignment vertical="center" wrapText="1"/>
    </xf>
    <xf numFmtId="0" fontId="10" fillId="0" borderId="16" xfId="0" applyFont="1" applyFill="1" applyBorder="1" applyAlignment="1">
      <alignment horizontal="center" vertical="center" wrapText="1"/>
    </xf>
    <xf numFmtId="49" fontId="16" fillId="0" borderId="7" xfId="0" applyNumberFormat="1" applyFont="1" applyFill="1" applyBorder="1" applyAlignment="1" applyProtection="1"/>
    <xf numFmtId="49" fontId="24" fillId="0" borderId="7" xfId="0" applyNumberFormat="1" applyFont="1" applyFill="1" applyBorder="1" applyAlignment="1">
      <alignment horizontal="left" vertical="center" wrapText="1" shrinkToFit="1"/>
    </xf>
    <xf numFmtId="4" fontId="25" fillId="0" borderId="7" xfId="0" applyNumberFormat="1" applyFont="1" applyFill="1" applyBorder="1" applyAlignment="1">
      <alignment horizontal="right" vertical="center"/>
    </xf>
    <xf numFmtId="0" fontId="16" fillId="0" borderId="7" xfId="0" applyNumberFormat="1" applyFont="1" applyFill="1" applyBorder="1" applyAlignment="1" applyProtection="1"/>
    <xf numFmtId="0" fontId="26" fillId="0" borderId="0" xfId="0" applyFont="1" applyFill="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9" xfId="0" applyFont="1" applyFill="1" applyBorder="1" applyAlignment="1">
      <alignment vertical="center" wrapText="1"/>
    </xf>
    <xf numFmtId="0" fontId="27" fillId="0" borderId="12" xfId="0" applyFont="1" applyFill="1" applyBorder="1" applyAlignment="1">
      <alignment vertical="center" wrapText="1"/>
    </xf>
    <xf numFmtId="0" fontId="27" fillId="0" borderId="9" xfId="0" applyFont="1" applyFill="1" applyBorder="1" applyAlignment="1">
      <alignment vertical="center" wrapText="1"/>
    </xf>
    <xf numFmtId="0" fontId="27" fillId="0" borderId="7" xfId="0" applyFont="1" applyFill="1" applyBorder="1" applyAlignment="1">
      <alignment vertical="center" wrapText="1"/>
    </xf>
    <xf numFmtId="0" fontId="27" fillId="0" borderId="7" xfId="0" applyFont="1" applyFill="1" applyBorder="1" applyAlignment="1">
      <alignment horizontal="center" vertical="center" wrapText="1"/>
    </xf>
    <xf numFmtId="0" fontId="28" fillId="0" borderId="9" xfId="0" applyFont="1" applyFill="1" applyBorder="1" applyAlignment="1">
      <alignment vertical="center" wrapText="1"/>
    </xf>
    <xf numFmtId="0" fontId="28" fillId="0" borderId="12" xfId="0" applyFont="1" applyFill="1" applyBorder="1" applyAlignment="1">
      <alignment vertical="center" wrapText="1"/>
    </xf>
    <xf numFmtId="0" fontId="27" fillId="0" borderId="10" xfId="0" applyFont="1" applyFill="1" applyBorder="1" applyAlignment="1">
      <alignment horizontal="center" vertical="center" wrapText="1"/>
    </xf>
    <xf numFmtId="0" fontId="27" fillId="0" borderId="10" xfId="0" applyFont="1" applyFill="1" applyBorder="1" applyAlignment="1">
      <alignment vertical="center" wrapText="1"/>
    </xf>
    <xf numFmtId="0" fontId="22" fillId="0" borderId="2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4.xml"/><Relationship Id="rId27" Type="http://schemas.openxmlformats.org/officeDocument/2006/relationships/externalLink" Target="externalLinks/externalLink13.xml"/><Relationship Id="rId26" Type="http://schemas.openxmlformats.org/officeDocument/2006/relationships/externalLink" Target="externalLinks/externalLink12.xml"/><Relationship Id="rId25" Type="http://schemas.openxmlformats.org/officeDocument/2006/relationships/externalLink" Target="externalLinks/externalLink11.xml"/><Relationship Id="rId24" Type="http://schemas.openxmlformats.org/officeDocument/2006/relationships/externalLink" Target="externalLinks/externalLink10.xml"/><Relationship Id="rId23" Type="http://schemas.openxmlformats.org/officeDocument/2006/relationships/externalLink" Target="externalLinks/externalLink9.xml"/><Relationship Id="rId22" Type="http://schemas.openxmlformats.org/officeDocument/2006/relationships/externalLink" Target="externalLinks/externalLink8.xml"/><Relationship Id="rId21" Type="http://schemas.openxmlformats.org/officeDocument/2006/relationships/externalLink" Target="externalLinks/externalLink7.xml"/><Relationship Id="rId20" Type="http://schemas.openxmlformats.org/officeDocument/2006/relationships/externalLink" Target="externalLinks/externalLink6.xml"/><Relationship Id="rId2" Type="http://schemas.openxmlformats.org/officeDocument/2006/relationships/worksheet" Target="worksheets/sheet2.xml"/><Relationship Id="rId19" Type="http://schemas.openxmlformats.org/officeDocument/2006/relationships/externalLink" Target="externalLinks/externalLink5.xml"/><Relationship Id="rId18" Type="http://schemas.openxmlformats.org/officeDocument/2006/relationships/externalLink" Target="externalLinks/externalLink4.xml"/><Relationship Id="rId17" Type="http://schemas.openxmlformats.org/officeDocument/2006/relationships/externalLink" Target="externalLinks/externalLink3.xml"/><Relationship Id="rId16" Type="http://schemas.openxmlformats.org/officeDocument/2006/relationships/externalLink" Target="externalLinks/externalLink2.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Documents%20and%20Settings\Administrator\Local%20Settings\Temporary%20Internet%20Files\Content.IE5\0DAB481O\2016&#24180;&#31038;&#20445;&#22522;&#37329;&#25910;&#25903;&#25191;&#34892;&#21450;2017&#24180;&#39044;&#31639;&#33609;&#26696;&#34920;&#65288;&#39044;&#31639;&#22788;&#24050;&#35843;&#25972;&#26684;&#24335;&#65289;&#65288;2016.1.6&#25253;&#39044;&#31639;&#2278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24" activePane="bottomLeft" state="frozen"/>
      <selection/>
      <selection pane="bottomLeft" activeCell="C36" sqref="C36"/>
    </sheetView>
  </sheetViews>
  <sheetFormatPr defaultColWidth="10" defaultRowHeight="13.5" outlineLevelCol="5"/>
  <cols>
    <col min="1" max="1" width="1.53333333333333" style="34" customWidth="1"/>
    <col min="2" max="2" width="40.625" style="34" customWidth="1"/>
    <col min="3" max="3" width="15.625" style="61" customWidth="1"/>
    <col min="4" max="4" width="40.625" style="34" customWidth="1"/>
    <col min="5" max="5" width="15.625" style="61" customWidth="1"/>
    <col min="6" max="6" width="1.53333333333333" style="34" customWidth="1"/>
    <col min="7" max="11" width="9.76666666666667" style="34" customWidth="1"/>
    <col min="12" max="16384" width="10" style="34"/>
  </cols>
  <sheetData>
    <row r="1" s="145" customFormat="1" ht="25" customHeight="1" spans="1:6">
      <c r="A1" s="2"/>
      <c r="B1" s="2"/>
      <c r="C1" s="146"/>
      <c r="D1" s="2"/>
      <c r="E1" s="147" t="s">
        <v>0</v>
      </c>
      <c r="F1" s="148" t="s">
        <v>1</v>
      </c>
    </row>
    <row r="2" ht="22.8" customHeight="1" spans="1:6">
      <c r="A2" s="122"/>
      <c r="B2" s="124" t="s">
        <v>2</v>
      </c>
      <c r="C2" s="124"/>
      <c r="D2" s="124"/>
      <c r="E2" s="124"/>
      <c r="F2" s="132"/>
    </row>
    <row r="3" ht="19.55" customHeight="1" spans="1:6">
      <c r="A3" s="125"/>
      <c r="B3" s="41" t="s">
        <v>3</v>
      </c>
      <c r="C3" s="127"/>
      <c r="D3" s="126"/>
      <c r="E3" s="128" t="s">
        <v>4</v>
      </c>
      <c r="F3" s="133"/>
    </row>
    <row r="4" ht="26" customHeight="1" spans="1:6">
      <c r="A4" s="129"/>
      <c r="B4" s="44" t="s">
        <v>5</v>
      </c>
      <c r="C4" s="44"/>
      <c r="D4" s="44" t="s">
        <v>6</v>
      </c>
      <c r="E4" s="44"/>
      <c r="F4" s="134"/>
    </row>
    <row r="5" ht="26" customHeight="1" spans="1:6">
      <c r="A5" s="129"/>
      <c r="B5" s="44" t="s">
        <v>7</v>
      </c>
      <c r="C5" s="44" t="s">
        <v>8</v>
      </c>
      <c r="D5" s="44" t="s">
        <v>7</v>
      </c>
      <c r="E5" s="44" t="s">
        <v>8</v>
      </c>
      <c r="F5" s="134"/>
    </row>
    <row r="6" ht="26" customHeight="1" spans="1:6">
      <c r="A6" s="43"/>
      <c r="B6" s="59" t="s">
        <v>9</v>
      </c>
      <c r="C6" s="68">
        <v>904.74</v>
      </c>
      <c r="D6" s="59" t="s">
        <v>10</v>
      </c>
      <c r="E6" s="68"/>
      <c r="F6" s="52"/>
    </row>
    <row r="7" ht="26" customHeight="1" spans="1:6">
      <c r="A7" s="43"/>
      <c r="B7" s="59" t="s">
        <v>11</v>
      </c>
      <c r="C7" s="68"/>
      <c r="D7" s="59" t="s">
        <v>12</v>
      </c>
      <c r="E7" s="68"/>
      <c r="F7" s="52"/>
    </row>
    <row r="8" ht="26" customHeight="1" spans="1:6">
      <c r="A8" s="43"/>
      <c r="B8" s="59" t="s">
        <v>13</v>
      </c>
      <c r="C8" s="68"/>
      <c r="D8" s="59" t="s">
        <v>14</v>
      </c>
      <c r="E8" s="68"/>
      <c r="F8" s="52"/>
    </row>
    <row r="9" ht="26" customHeight="1" spans="1:6">
      <c r="A9" s="43"/>
      <c r="B9" s="59" t="s">
        <v>15</v>
      </c>
      <c r="C9" s="68"/>
      <c r="D9" s="59" t="s">
        <v>16</v>
      </c>
      <c r="E9" s="68"/>
      <c r="F9" s="52"/>
    </row>
    <row r="10" ht="26" customHeight="1" spans="1:6">
      <c r="A10" s="43"/>
      <c r="B10" s="59" t="s">
        <v>17</v>
      </c>
      <c r="C10" s="68"/>
      <c r="D10" s="59" t="s">
        <v>18</v>
      </c>
      <c r="E10" s="68"/>
      <c r="F10" s="52"/>
    </row>
    <row r="11" ht="26" customHeight="1" spans="1:6">
      <c r="A11" s="43"/>
      <c r="B11" s="59" t="s">
        <v>19</v>
      </c>
      <c r="C11" s="68"/>
      <c r="D11" s="59" t="s">
        <v>20</v>
      </c>
      <c r="E11" s="68"/>
      <c r="F11" s="52"/>
    </row>
    <row r="12" ht="26" customHeight="1" spans="1:6">
      <c r="A12" s="43"/>
      <c r="B12" s="59" t="s">
        <v>21</v>
      </c>
      <c r="C12" s="68"/>
      <c r="D12" s="59" t="s">
        <v>22</v>
      </c>
      <c r="E12" s="68"/>
      <c r="F12" s="52"/>
    </row>
    <row r="13" ht="26" customHeight="1" spans="1:6">
      <c r="A13" s="43"/>
      <c r="B13" s="59" t="s">
        <v>21</v>
      </c>
      <c r="C13" s="68"/>
      <c r="D13" s="59" t="s">
        <v>23</v>
      </c>
      <c r="E13" s="68">
        <v>765.22</v>
      </c>
      <c r="F13" s="52"/>
    </row>
    <row r="14" ht="26" customHeight="1" spans="1:6">
      <c r="A14" s="43"/>
      <c r="B14" s="59" t="s">
        <v>21</v>
      </c>
      <c r="C14" s="68"/>
      <c r="D14" s="59" t="s">
        <v>24</v>
      </c>
      <c r="E14" s="68"/>
      <c r="F14" s="52"/>
    </row>
    <row r="15" ht="26" customHeight="1" spans="1:6">
      <c r="A15" s="43"/>
      <c r="B15" s="59" t="s">
        <v>21</v>
      </c>
      <c r="C15" s="68"/>
      <c r="D15" s="59" t="s">
        <v>25</v>
      </c>
      <c r="E15" s="68">
        <v>32.84</v>
      </c>
      <c r="F15" s="52"/>
    </row>
    <row r="16" ht="26" customHeight="1" spans="1:6">
      <c r="A16" s="43"/>
      <c r="B16" s="59" t="s">
        <v>21</v>
      </c>
      <c r="C16" s="68"/>
      <c r="D16" s="59" t="s">
        <v>26</v>
      </c>
      <c r="E16" s="68"/>
      <c r="F16" s="52"/>
    </row>
    <row r="17" ht="26" customHeight="1" spans="1:6">
      <c r="A17" s="43"/>
      <c r="B17" s="59" t="s">
        <v>21</v>
      </c>
      <c r="C17" s="68"/>
      <c r="D17" s="59" t="s">
        <v>27</v>
      </c>
      <c r="E17" s="68"/>
      <c r="F17" s="52"/>
    </row>
    <row r="18" ht="26" customHeight="1" spans="1:6">
      <c r="A18" s="43"/>
      <c r="B18" s="59" t="s">
        <v>21</v>
      </c>
      <c r="C18" s="68"/>
      <c r="D18" s="59" t="s">
        <v>28</v>
      </c>
      <c r="E18" s="68">
        <v>65</v>
      </c>
      <c r="F18" s="52"/>
    </row>
    <row r="19" ht="26" customHeight="1" spans="1:6">
      <c r="A19" s="43"/>
      <c r="B19" s="59" t="s">
        <v>21</v>
      </c>
      <c r="C19" s="68"/>
      <c r="D19" s="59" t="s">
        <v>29</v>
      </c>
      <c r="E19" s="68"/>
      <c r="F19" s="52"/>
    </row>
    <row r="20" ht="26" customHeight="1" spans="1:6">
      <c r="A20" s="43"/>
      <c r="B20" s="59" t="s">
        <v>21</v>
      </c>
      <c r="C20" s="68"/>
      <c r="D20" s="59" t="s">
        <v>30</v>
      </c>
      <c r="E20" s="68"/>
      <c r="F20" s="52"/>
    </row>
    <row r="21" ht="26" customHeight="1" spans="1:6">
      <c r="A21" s="43"/>
      <c r="B21" s="59" t="s">
        <v>21</v>
      </c>
      <c r="C21" s="68"/>
      <c r="D21" s="59" t="s">
        <v>31</v>
      </c>
      <c r="E21" s="68"/>
      <c r="F21" s="52"/>
    </row>
    <row r="22" ht="26" customHeight="1" spans="1:6">
      <c r="A22" s="43"/>
      <c r="B22" s="59" t="s">
        <v>21</v>
      </c>
      <c r="C22" s="68"/>
      <c r="D22" s="59" t="s">
        <v>32</v>
      </c>
      <c r="E22" s="68"/>
      <c r="F22" s="52"/>
    </row>
    <row r="23" ht="26" customHeight="1" spans="1:6">
      <c r="A23" s="43"/>
      <c r="B23" s="59" t="s">
        <v>21</v>
      </c>
      <c r="C23" s="68"/>
      <c r="D23" s="59" t="s">
        <v>33</v>
      </c>
      <c r="E23" s="68"/>
      <c r="F23" s="52"/>
    </row>
    <row r="24" ht="26" customHeight="1" spans="1:6">
      <c r="A24" s="43"/>
      <c r="B24" s="59" t="s">
        <v>21</v>
      </c>
      <c r="C24" s="68"/>
      <c r="D24" s="59" t="s">
        <v>34</v>
      </c>
      <c r="E24" s="68"/>
      <c r="F24" s="52"/>
    </row>
    <row r="25" ht="26" customHeight="1" spans="1:6">
      <c r="A25" s="43"/>
      <c r="B25" s="59" t="s">
        <v>21</v>
      </c>
      <c r="C25" s="68"/>
      <c r="D25" s="59" t="s">
        <v>35</v>
      </c>
      <c r="E25" s="68">
        <v>41.68</v>
      </c>
      <c r="F25" s="52"/>
    </row>
    <row r="26" ht="26" customHeight="1" spans="1:6">
      <c r="A26" s="43"/>
      <c r="B26" s="59" t="s">
        <v>21</v>
      </c>
      <c r="C26" s="68"/>
      <c r="D26" s="59" t="s">
        <v>36</v>
      </c>
      <c r="E26" s="68"/>
      <c r="F26" s="52"/>
    </row>
    <row r="27" ht="26" customHeight="1" spans="1:6">
      <c r="A27" s="43"/>
      <c r="B27" s="59" t="s">
        <v>21</v>
      </c>
      <c r="C27" s="68"/>
      <c r="D27" s="59" t="s">
        <v>37</v>
      </c>
      <c r="E27" s="68"/>
      <c r="F27" s="52"/>
    </row>
    <row r="28" ht="26" customHeight="1" spans="1:6">
      <c r="A28" s="43"/>
      <c r="B28" s="59" t="s">
        <v>21</v>
      </c>
      <c r="C28" s="68"/>
      <c r="D28" s="59" t="s">
        <v>38</v>
      </c>
      <c r="E28" s="68"/>
      <c r="F28" s="52"/>
    </row>
    <row r="29" ht="26" customHeight="1" spans="1:6">
      <c r="A29" s="43"/>
      <c r="B29" s="59" t="s">
        <v>21</v>
      </c>
      <c r="C29" s="68"/>
      <c r="D29" s="59" t="s">
        <v>39</v>
      </c>
      <c r="E29" s="68"/>
      <c r="F29" s="52"/>
    </row>
    <row r="30" ht="26" customHeight="1" spans="1:6">
      <c r="A30" s="43"/>
      <c r="B30" s="59" t="s">
        <v>21</v>
      </c>
      <c r="C30" s="68"/>
      <c r="D30" s="59" t="s">
        <v>40</v>
      </c>
      <c r="E30" s="68"/>
      <c r="F30" s="52"/>
    </row>
    <row r="31" ht="26" customHeight="1" spans="1:6">
      <c r="A31" s="43"/>
      <c r="B31" s="59" t="s">
        <v>21</v>
      </c>
      <c r="C31" s="68"/>
      <c r="D31" s="59" t="s">
        <v>41</v>
      </c>
      <c r="E31" s="68"/>
      <c r="F31" s="52"/>
    </row>
    <row r="32" ht="26" customHeight="1" spans="1:6">
      <c r="A32" s="43"/>
      <c r="B32" s="59" t="s">
        <v>21</v>
      </c>
      <c r="C32" s="68"/>
      <c r="D32" s="59" t="s">
        <v>42</v>
      </c>
      <c r="E32" s="68"/>
      <c r="F32" s="52"/>
    </row>
    <row r="33" ht="26" customHeight="1" spans="1:6">
      <c r="A33" s="43"/>
      <c r="B33" s="59" t="s">
        <v>21</v>
      </c>
      <c r="C33" s="68"/>
      <c r="D33" s="59" t="s">
        <v>43</v>
      </c>
      <c r="E33" s="68"/>
      <c r="F33" s="52"/>
    </row>
    <row r="34" ht="26" customHeight="1" spans="1:6">
      <c r="A34" s="43"/>
      <c r="B34" s="59" t="s">
        <v>21</v>
      </c>
      <c r="C34" s="68"/>
      <c r="D34" s="59" t="s">
        <v>44</v>
      </c>
      <c r="E34" s="68"/>
      <c r="F34" s="52"/>
    </row>
    <row r="35" ht="26" customHeight="1" spans="1:6">
      <c r="A35" s="43"/>
      <c r="B35" s="59" t="s">
        <v>21</v>
      </c>
      <c r="C35" s="68"/>
      <c r="D35" s="59" t="s">
        <v>45</v>
      </c>
      <c r="E35" s="68"/>
      <c r="F35" s="52"/>
    </row>
    <row r="36" ht="26" customHeight="1" spans="1:6">
      <c r="A36" s="46"/>
      <c r="B36" s="44" t="s">
        <v>46</v>
      </c>
      <c r="C36" s="68">
        <v>904.74</v>
      </c>
      <c r="D36" s="44" t="s">
        <v>47</v>
      </c>
      <c r="E36" s="68">
        <v>904.74</v>
      </c>
      <c r="F36" s="53"/>
    </row>
    <row r="37" ht="26" customHeight="1" spans="1:6">
      <c r="A37" s="43"/>
      <c r="B37" s="59" t="s">
        <v>48</v>
      </c>
      <c r="C37" s="68"/>
      <c r="D37" s="59" t="s">
        <v>49</v>
      </c>
      <c r="E37" s="68"/>
      <c r="F37" s="149"/>
    </row>
    <row r="38" ht="26" customHeight="1" spans="1:6">
      <c r="A38" s="150"/>
      <c r="B38" s="59" t="s">
        <v>50</v>
      </c>
      <c r="C38" s="68"/>
      <c r="D38" s="59" t="s">
        <v>51</v>
      </c>
      <c r="E38" s="68"/>
      <c r="F38" s="149"/>
    </row>
    <row r="39" ht="26" customHeight="1" spans="1:6">
      <c r="A39" s="150"/>
      <c r="B39" s="151"/>
      <c r="C39" s="152"/>
      <c r="D39" s="59" t="s">
        <v>52</v>
      </c>
      <c r="E39" s="68"/>
      <c r="F39" s="149"/>
    </row>
    <row r="40" ht="26" customHeight="1" spans="1:6">
      <c r="A40" s="153"/>
      <c r="B40" s="44" t="s">
        <v>53</v>
      </c>
      <c r="C40" s="68">
        <v>904.74</v>
      </c>
      <c r="D40" s="44" t="s">
        <v>54</v>
      </c>
      <c r="E40" s="68">
        <v>904.74</v>
      </c>
      <c r="F40" s="154"/>
    </row>
    <row r="41" ht="9.75" customHeight="1" spans="1:6">
      <c r="A41" s="130"/>
      <c r="B41" s="130"/>
      <c r="C41" s="155"/>
      <c r="D41" s="156"/>
      <c r="E41" s="131"/>
      <c r="F41" s="157"/>
    </row>
  </sheetData>
  <mergeCells count="4">
    <mergeCell ref="B2:E2"/>
    <mergeCell ref="B4:C4"/>
    <mergeCell ref="D4:E4"/>
    <mergeCell ref="A6:A35"/>
  </mergeCells>
  <printOptions horizontalCentered="1"/>
  <pageMargins left="1.37777777777778" right="0.984027777777778" top="0.590277777777778" bottom="0.590277777777778" header="0" footer="0"/>
  <pageSetup paperSize="9" scale="66"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6"/>
  <sheetViews>
    <sheetView workbookViewId="0">
      <pane ySplit="1" topLeftCell="A2" activePane="bottomLeft" state="frozen"/>
      <selection/>
      <selection pane="bottomLeft" activeCell="F23" sqref="F23"/>
    </sheetView>
  </sheetViews>
  <sheetFormatPr defaultColWidth="10" defaultRowHeight="13.5"/>
  <cols>
    <col min="1" max="1" width="1.53333333333333" style="34" customWidth="1"/>
    <col min="2" max="4" width="15.075" style="61" customWidth="1"/>
    <col min="5" max="11" width="15.075" style="34" customWidth="1"/>
    <col min="12" max="12" width="1.53333333333333" style="34" customWidth="1"/>
    <col min="13" max="13" width="9.76666666666667" style="34" customWidth="1"/>
    <col min="14" max="16384" width="10" style="34"/>
  </cols>
  <sheetData>
    <row r="1" ht="9.75" customHeight="1" spans="1:20">
      <c r="A1" s="48"/>
      <c r="B1" s="71" t="s">
        <v>55</v>
      </c>
      <c r="C1" s="72"/>
      <c r="D1" s="72"/>
      <c r="E1" s="72"/>
      <c r="F1" s="72"/>
      <c r="G1" s="72"/>
      <c r="H1" s="72"/>
      <c r="I1" s="72"/>
      <c r="J1" s="72"/>
      <c r="K1" s="72"/>
      <c r="L1" s="72"/>
      <c r="M1" s="72"/>
      <c r="N1" s="72"/>
      <c r="O1" s="72"/>
      <c r="P1" s="72"/>
      <c r="Q1" s="72"/>
      <c r="R1" s="72"/>
      <c r="S1" s="72"/>
      <c r="T1" s="72"/>
    </row>
    <row r="2" ht="18.75" spans="2:20">
      <c r="B2" s="73" t="s">
        <v>56</v>
      </c>
      <c r="C2" s="72"/>
      <c r="D2" s="72"/>
      <c r="E2" s="72"/>
      <c r="F2" s="72"/>
      <c r="G2" s="72"/>
      <c r="H2" s="72"/>
      <c r="I2" s="72"/>
      <c r="J2" s="72"/>
      <c r="K2" s="72"/>
      <c r="L2" s="72"/>
      <c r="M2" s="72"/>
      <c r="N2" s="72"/>
      <c r="O2" s="72"/>
      <c r="P2" s="72"/>
      <c r="Q2" s="72"/>
      <c r="R2" s="72"/>
      <c r="S2" s="72"/>
      <c r="T2" s="72"/>
    </row>
    <row r="3" spans="2:20">
      <c r="B3" s="74" t="s">
        <v>57</v>
      </c>
      <c r="C3" s="74"/>
      <c r="D3" s="74"/>
      <c r="E3" s="74"/>
      <c r="F3" s="74"/>
      <c r="G3" s="74"/>
      <c r="H3" s="74"/>
      <c r="I3" s="74"/>
      <c r="J3" s="74"/>
      <c r="K3" s="74"/>
      <c r="L3" s="74"/>
      <c r="M3" s="74"/>
      <c r="N3" s="74"/>
      <c r="O3" s="74"/>
      <c r="P3" s="74"/>
      <c r="Q3" s="74"/>
      <c r="R3" s="74"/>
      <c r="S3" s="74"/>
      <c r="T3" s="74" t="s">
        <v>58</v>
      </c>
    </row>
    <row r="4" spans="2:20">
      <c r="B4" s="74" t="s">
        <v>59</v>
      </c>
      <c r="C4" s="74"/>
      <c r="D4" s="74"/>
      <c r="E4" s="74"/>
      <c r="F4" s="74" t="s">
        <v>60</v>
      </c>
      <c r="G4" s="74" t="s">
        <v>61</v>
      </c>
      <c r="H4" s="74" t="s">
        <v>62</v>
      </c>
      <c r="I4" s="74" t="s">
        <v>63</v>
      </c>
      <c r="J4" s="74" t="s">
        <v>64</v>
      </c>
      <c r="K4" s="74" t="s">
        <v>65</v>
      </c>
      <c r="L4" s="74"/>
      <c r="M4" s="74" t="s">
        <v>66</v>
      </c>
      <c r="N4" s="74" t="s">
        <v>67</v>
      </c>
      <c r="O4" s="74"/>
      <c r="P4" s="74"/>
      <c r="Q4" s="74"/>
      <c r="R4" s="74"/>
      <c r="S4" s="74" t="s">
        <v>68</v>
      </c>
      <c r="T4" s="74" t="s">
        <v>69</v>
      </c>
    </row>
    <row r="5" spans="2:20">
      <c r="B5" s="74" t="s">
        <v>70</v>
      </c>
      <c r="C5" s="74"/>
      <c r="D5" s="74"/>
      <c r="E5" s="74" t="s">
        <v>71</v>
      </c>
      <c r="F5" s="74"/>
      <c r="G5" s="74"/>
      <c r="H5" s="74"/>
      <c r="I5" s="74"/>
      <c r="J5" s="74"/>
      <c r="K5" s="74" t="s">
        <v>72</v>
      </c>
      <c r="L5" s="74" t="s">
        <v>73</v>
      </c>
      <c r="M5" s="74"/>
      <c r="N5" s="74" t="s">
        <v>74</v>
      </c>
      <c r="O5" s="74" t="s">
        <v>75</v>
      </c>
      <c r="P5" s="74" t="s">
        <v>76</v>
      </c>
      <c r="Q5" s="74" t="s">
        <v>77</v>
      </c>
      <c r="R5" s="74" t="s">
        <v>78</v>
      </c>
      <c r="S5" s="74"/>
      <c r="T5" s="74"/>
    </row>
    <row r="6" spans="2:20">
      <c r="B6" s="140" t="s">
        <v>79</v>
      </c>
      <c r="C6" s="140" t="s">
        <v>80</v>
      </c>
      <c r="D6" s="140" t="s">
        <v>81</v>
      </c>
      <c r="E6" s="140"/>
      <c r="F6" s="140"/>
      <c r="G6" s="140"/>
      <c r="H6" s="140"/>
      <c r="I6" s="140"/>
      <c r="J6" s="140"/>
      <c r="K6" s="140"/>
      <c r="L6" s="140"/>
      <c r="M6" s="140"/>
      <c r="N6" s="140"/>
      <c r="O6" s="140"/>
      <c r="P6" s="140"/>
      <c r="Q6" s="140"/>
      <c r="R6" s="140"/>
      <c r="S6" s="140"/>
      <c r="T6" s="140"/>
    </row>
    <row r="7" spans="2:20">
      <c r="B7" s="141" t="s">
        <v>82</v>
      </c>
      <c r="C7" s="141" t="s">
        <v>83</v>
      </c>
      <c r="D7" s="141" t="s">
        <v>84</v>
      </c>
      <c r="E7" s="142" t="s">
        <v>85</v>
      </c>
      <c r="F7" s="143">
        <v>673.31</v>
      </c>
      <c r="G7" s="144"/>
      <c r="H7" s="143">
        <v>673.31</v>
      </c>
      <c r="I7" s="144"/>
      <c r="J7" s="144"/>
      <c r="K7" s="144"/>
      <c r="L7" s="144"/>
      <c r="M7" s="144"/>
      <c r="N7" s="144"/>
      <c r="O7" s="144"/>
      <c r="P7" s="144"/>
      <c r="Q7" s="144"/>
      <c r="R7" s="144"/>
      <c r="S7" s="144"/>
      <c r="T7" s="144"/>
    </row>
    <row r="8" ht="24" spans="2:20">
      <c r="B8" s="141" t="s">
        <v>82</v>
      </c>
      <c r="C8" s="141" t="s">
        <v>86</v>
      </c>
      <c r="D8" s="141" t="s">
        <v>86</v>
      </c>
      <c r="E8" s="142" t="s">
        <v>87</v>
      </c>
      <c r="F8" s="143">
        <v>55.58</v>
      </c>
      <c r="G8" s="144"/>
      <c r="H8" s="143">
        <v>55.58</v>
      </c>
      <c r="I8" s="144"/>
      <c r="J8" s="144"/>
      <c r="K8" s="144"/>
      <c r="L8" s="144"/>
      <c r="M8" s="144"/>
      <c r="N8" s="144"/>
      <c r="O8" s="144"/>
      <c r="P8" s="144"/>
      <c r="Q8" s="144"/>
      <c r="R8" s="144"/>
      <c r="S8" s="144"/>
      <c r="T8" s="144"/>
    </row>
    <row r="9" ht="24" spans="2:20">
      <c r="B9" s="141" t="s">
        <v>82</v>
      </c>
      <c r="C9" s="141" t="s">
        <v>86</v>
      </c>
      <c r="D9" s="141" t="s">
        <v>88</v>
      </c>
      <c r="E9" s="142" t="s">
        <v>89</v>
      </c>
      <c r="F9" s="143">
        <v>5.91</v>
      </c>
      <c r="G9" s="144"/>
      <c r="H9" s="143">
        <v>5.91</v>
      </c>
      <c r="I9" s="144"/>
      <c r="J9" s="144"/>
      <c r="K9" s="144"/>
      <c r="L9" s="144"/>
      <c r="M9" s="144"/>
      <c r="N9" s="144"/>
      <c r="O9" s="144"/>
      <c r="P9" s="144"/>
      <c r="Q9" s="144"/>
      <c r="R9" s="144"/>
      <c r="S9" s="144"/>
      <c r="T9" s="144"/>
    </row>
    <row r="10" ht="24" spans="2:20">
      <c r="B10" s="141" t="s">
        <v>82</v>
      </c>
      <c r="C10" s="141" t="s">
        <v>86</v>
      </c>
      <c r="D10" s="141" t="s">
        <v>90</v>
      </c>
      <c r="E10" s="142" t="s">
        <v>91</v>
      </c>
      <c r="F10" s="143">
        <v>27.53</v>
      </c>
      <c r="G10" s="144"/>
      <c r="H10" s="143">
        <v>27.53</v>
      </c>
      <c r="I10" s="144"/>
      <c r="J10" s="144"/>
      <c r="K10" s="144"/>
      <c r="L10" s="144"/>
      <c r="M10" s="144"/>
      <c r="N10" s="144"/>
      <c r="O10" s="144"/>
      <c r="P10" s="144"/>
      <c r="Q10" s="144"/>
      <c r="R10" s="144"/>
      <c r="S10" s="144"/>
      <c r="T10" s="144"/>
    </row>
    <row r="11" spans="2:20">
      <c r="B11" s="141" t="s">
        <v>82</v>
      </c>
      <c r="C11" s="141" t="s">
        <v>92</v>
      </c>
      <c r="D11" s="141" t="s">
        <v>90</v>
      </c>
      <c r="E11" s="142" t="s">
        <v>93</v>
      </c>
      <c r="F11" s="143">
        <v>2.9</v>
      </c>
      <c r="G11" s="144"/>
      <c r="H11" s="143">
        <v>2.9</v>
      </c>
      <c r="I11" s="144"/>
      <c r="J11" s="144"/>
      <c r="K11" s="144"/>
      <c r="L11" s="144"/>
      <c r="M11" s="144"/>
      <c r="N11" s="144"/>
      <c r="O11" s="144"/>
      <c r="P11" s="144"/>
      <c r="Q11" s="144"/>
      <c r="R11" s="144"/>
      <c r="S11" s="144"/>
      <c r="T11" s="144"/>
    </row>
    <row r="12" spans="2:20">
      <c r="B12" s="141" t="s">
        <v>94</v>
      </c>
      <c r="C12" s="141" t="s">
        <v>95</v>
      </c>
      <c r="D12" s="141" t="s">
        <v>83</v>
      </c>
      <c r="E12" s="142" t="s">
        <v>96</v>
      </c>
      <c r="F12" s="143">
        <v>14.07</v>
      </c>
      <c r="G12" s="144"/>
      <c r="H12" s="143">
        <v>14.07</v>
      </c>
      <c r="I12" s="144"/>
      <c r="J12" s="144"/>
      <c r="K12" s="144"/>
      <c r="L12" s="144"/>
      <c r="M12" s="144"/>
      <c r="N12" s="144"/>
      <c r="O12" s="144"/>
      <c r="P12" s="144"/>
      <c r="Q12" s="144"/>
      <c r="R12" s="144"/>
      <c r="S12" s="144"/>
      <c r="T12" s="144"/>
    </row>
    <row r="13" spans="2:20">
      <c r="B13" s="141" t="s">
        <v>94</v>
      </c>
      <c r="C13" s="141" t="s">
        <v>95</v>
      </c>
      <c r="D13" s="141" t="s">
        <v>97</v>
      </c>
      <c r="E13" s="142" t="s">
        <v>98</v>
      </c>
      <c r="F13" s="143">
        <v>10.24</v>
      </c>
      <c r="G13" s="144"/>
      <c r="H13" s="143">
        <v>10.24</v>
      </c>
      <c r="I13" s="144"/>
      <c r="J13" s="144"/>
      <c r="K13" s="144"/>
      <c r="L13" s="144"/>
      <c r="M13" s="144"/>
      <c r="N13" s="144"/>
      <c r="O13" s="144"/>
      <c r="P13" s="144"/>
      <c r="Q13" s="144"/>
      <c r="R13" s="144"/>
      <c r="S13" s="144"/>
      <c r="T13" s="144"/>
    </row>
    <row r="14" spans="2:20">
      <c r="B14" s="141" t="s">
        <v>94</v>
      </c>
      <c r="C14" s="141" t="s">
        <v>95</v>
      </c>
      <c r="D14" s="141" t="s">
        <v>99</v>
      </c>
      <c r="E14" s="142" t="s">
        <v>100</v>
      </c>
      <c r="F14" s="143">
        <v>8.52</v>
      </c>
      <c r="G14" s="144"/>
      <c r="H14" s="143">
        <v>8.52</v>
      </c>
      <c r="I14" s="144"/>
      <c r="J14" s="144"/>
      <c r="K14" s="144"/>
      <c r="L14" s="144"/>
      <c r="M14" s="144"/>
      <c r="N14" s="144"/>
      <c r="O14" s="144"/>
      <c r="P14" s="144"/>
      <c r="Q14" s="144"/>
      <c r="R14" s="144"/>
      <c r="S14" s="144"/>
      <c r="T14" s="144"/>
    </row>
    <row r="15" spans="2:20">
      <c r="B15" s="141" t="s">
        <v>101</v>
      </c>
      <c r="C15" s="141" t="s">
        <v>86</v>
      </c>
      <c r="D15" s="141" t="s">
        <v>88</v>
      </c>
      <c r="E15" s="142" t="s">
        <v>102</v>
      </c>
      <c r="F15" s="143">
        <v>65</v>
      </c>
      <c r="G15" s="144"/>
      <c r="H15" s="143">
        <v>65</v>
      </c>
      <c r="I15" s="144"/>
      <c r="J15" s="144"/>
      <c r="K15" s="144"/>
      <c r="L15" s="144"/>
      <c r="M15" s="144"/>
      <c r="N15" s="144"/>
      <c r="O15" s="144"/>
      <c r="P15" s="144"/>
      <c r="Q15" s="144"/>
      <c r="R15" s="144"/>
      <c r="S15" s="144"/>
      <c r="T15" s="144"/>
    </row>
    <row r="16" spans="2:20">
      <c r="B16" s="141">
        <v>221</v>
      </c>
      <c r="C16" s="141" t="s">
        <v>97</v>
      </c>
      <c r="D16" s="141" t="s">
        <v>83</v>
      </c>
      <c r="E16" s="142" t="s">
        <v>103</v>
      </c>
      <c r="F16" s="143">
        <v>41.68</v>
      </c>
      <c r="G16" s="144"/>
      <c r="H16" s="143">
        <v>41.68</v>
      </c>
      <c r="I16" s="144"/>
      <c r="J16" s="144"/>
      <c r="K16" s="144"/>
      <c r="L16" s="144"/>
      <c r="M16" s="144"/>
      <c r="N16" s="144"/>
      <c r="O16" s="144"/>
      <c r="P16" s="144"/>
      <c r="Q16" s="144"/>
      <c r="R16" s="144"/>
      <c r="S16" s="144"/>
      <c r="T16" s="144"/>
    </row>
  </sheetData>
  <mergeCells count="24">
    <mergeCell ref="B1:T1"/>
    <mergeCell ref="B2:T2"/>
    <mergeCell ref="B3:J3"/>
    <mergeCell ref="K3:S3"/>
    <mergeCell ref="B4:E4"/>
    <mergeCell ref="K4:L4"/>
    <mergeCell ref="N4:R4"/>
    <mergeCell ref="B5:D5"/>
    <mergeCell ref="E5:E6"/>
    <mergeCell ref="F4:F6"/>
    <mergeCell ref="G4:G6"/>
    <mergeCell ref="H4:H6"/>
    <mergeCell ref="I4:I6"/>
    <mergeCell ref="J4:J6"/>
    <mergeCell ref="K5:K6"/>
    <mergeCell ref="L5:L6"/>
    <mergeCell ref="M4:M6"/>
    <mergeCell ref="N5:N6"/>
    <mergeCell ref="O5:O6"/>
    <mergeCell ref="P5:P6"/>
    <mergeCell ref="Q5:Q6"/>
    <mergeCell ref="R5:R6"/>
    <mergeCell ref="S4:S6"/>
    <mergeCell ref="T4:T6"/>
  </mergeCells>
  <printOptions horizontalCentered="1"/>
  <pageMargins left="0.590277777777778" right="0.590277777777778" top="1.37777777777778" bottom="0.984027777777778" header="0" footer="0"/>
  <pageSetup paperSize="9" scale="80"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2"/>
  <sheetViews>
    <sheetView workbookViewId="0">
      <pane ySplit="6" topLeftCell="A7" activePane="bottomLeft" state="frozen"/>
      <selection/>
      <selection pane="bottomLeft" activeCell="B1" sqref="B1"/>
    </sheetView>
  </sheetViews>
  <sheetFormatPr defaultColWidth="10" defaultRowHeight="13.5"/>
  <cols>
    <col min="1" max="1" width="1.53333333333333" style="34" customWidth="1"/>
    <col min="2" max="4" width="5.625" style="34" customWidth="1"/>
    <col min="5" max="5" width="41.25" style="34" customWidth="1"/>
    <col min="6" max="8" width="14.125" style="61" customWidth="1"/>
    <col min="9" max="10" width="14.125" style="34" customWidth="1"/>
    <col min="11" max="11" width="1.53333333333333" style="34" customWidth="1"/>
    <col min="12" max="14" width="9.76666666666667" style="34" customWidth="1"/>
    <col min="15" max="16384" width="10" style="34"/>
  </cols>
  <sheetData>
    <row r="1" ht="25" customHeight="1" spans="1:11">
      <c r="A1" s="35"/>
      <c r="B1" s="2"/>
      <c r="C1" s="35"/>
      <c r="D1" s="35"/>
      <c r="E1" s="136"/>
      <c r="F1" s="137"/>
      <c r="G1" s="137"/>
      <c r="H1" s="137"/>
      <c r="I1" s="37"/>
      <c r="J1" s="38" t="s">
        <v>104</v>
      </c>
      <c r="K1" s="43"/>
    </row>
    <row r="2" ht="22.8" customHeight="1" spans="1:11">
      <c r="A2" s="35"/>
      <c r="B2" s="39" t="s">
        <v>105</v>
      </c>
      <c r="C2" s="39"/>
      <c r="D2" s="39"/>
      <c r="E2" s="39"/>
      <c r="F2" s="39"/>
      <c r="G2" s="39"/>
      <c r="H2" s="39"/>
      <c r="I2" s="39"/>
      <c r="J2" s="39"/>
      <c r="K2" s="43" t="s">
        <v>1</v>
      </c>
    </row>
    <row r="3" ht="19.55" customHeight="1" spans="1:11">
      <c r="A3" s="40"/>
      <c r="B3" s="41" t="s">
        <v>3</v>
      </c>
      <c r="C3" s="41"/>
      <c r="D3" s="41"/>
      <c r="E3" s="41"/>
      <c r="F3" s="90"/>
      <c r="G3" s="90"/>
      <c r="H3" s="138"/>
      <c r="I3" s="139"/>
      <c r="J3" s="42" t="s">
        <v>4</v>
      </c>
      <c r="K3" s="50"/>
    </row>
    <row r="4" ht="24.4" customHeight="1" spans="1:11">
      <c r="A4" s="43"/>
      <c r="B4" s="44" t="s">
        <v>7</v>
      </c>
      <c r="C4" s="44"/>
      <c r="D4" s="44"/>
      <c r="E4" s="44"/>
      <c r="F4" s="44" t="s">
        <v>60</v>
      </c>
      <c r="G4" s="44" t="s">
        <v>106</v>
      </c>
      <c r="H4" s="44" t="s">
        <v>107</v>
      </c>
      <c r="I4" s="44" t="s">
        <v>108</v>
      </c>
      <c r="J4" s="58" t="s">
        <v>109</v>
      </c>
      <c r="K4" s="51"/>
    </row>
    <row r="5" ht="24.4" customHeight="1" spans="1:11">
      <c r="A5" s="45"/>
      <c r="B5" s="44" t="s">
        <v>70</v>
      </c>
      <c r="C5" s="44"/>
      <c r="D5" s="44"/>
      <c r="E5" s="44" t="s">
        <v>110</v>
      </c>
      <c r="F5" s="44"/>
      <c r="G5" s="44"/>
      <c r="H5" s="44"/>
      <c r="I5" s="44"/>
      <c r="J5" s="44"/>
      <c r="K5" s="51"/>
    </row>
    <row r="6" ht="24.4" customHeight="1" spans="1:11">
      <c r="A6" s="45"/>
      <c r="B6" s="44" t="s">
        <v>79</v>
      </c>
      <c r="C6" s="44" t="s">
        <v>80</v>
      </c>
      <c r="D6" s="44" t="s">
        <v>81</v>
      </c>
      <c r="E6" s="44"/>
      <c r="F6" s="44"/>
      <c r="G6" s="44"/>
      <c r="H6" s="44"/>
      <c r="I6" s="44"/>
      <c r="J6" s="44"/>
      <c r="K6" s="52"/>
    </row>
    <row r="7" ht="27" customHeight="1" spans="1:11">
      <c r="A7" s="46"/>
      <c r="B7" s="44"/>
      <c r="C7" s="44"/>
      <c r="D7" s="44"/>
      <c r="E7" s="44" t="s">
        <v>111</v>
      </c>
      <c r="F7" s="63">
        <f>SUM(F8:F17)</f>
        <v>904.74</v>
      </c>
      <c r="G7" s="63">
        <f>SUM(G8:G17)</f>
        <v>582.51</v>
      </c>
      <c r="H7" s="63">
        <f>SUM(H8:H17)</f>
        <v>322.23</v>
      </c>
      <c r="I7" s="47"/>
      <c r="J7" s="47"/>
      <c r="K7" s="53"/>
    </row>
    <row r="8" ht="27" customHeight="1" spans="1:11">
      <c r="A8" s="46"/>
      <c r="B8" s="44">
        <v>208</v>
      </c>
      <c r="C8" s="91" t="s">
        <v>83</v>
      </c>
      <c r="D8" s="91" t="s">
        <v>84</v>
      </c>
      <c r="E8" s="44" t="s">
        <v>85</v>
      </c>
      <c r="F8" s="63">
        <v>673.31</v>
      </c>
      <c r="G8" s="63">
        <v>446.51</v>
      </c>
      <c r="H8" s="63">
        <v>226.8</v>
      </c>
      <c r="I8" s="47"/>
      <c r="J8" s="47"/>
      <c r="K8" s="53"/>
    </row>
    <row r="9" ht="27" customHeight="1" spans="1:11">
      <c r="A9" s="46"/>
      <c r="B9" s="44">
        <v>208</v>
      </c>
      <c r="C9" s="91" t="s">
        <v>86</v>
      </c>
      <c r="D9" s="91" t="s">
        <v>86</v>
      </c>
      <c r="E9" s="44" t="s">
        <v>87</v>
      </c>
      <c r="F9" s="63">
        <v>55.58</v>
      </c>
      <c r="G9" s="63">
        <v>55.58</v>
      </c>
      <c r="H9" s="63"/>
      <c r="I9" s="47"/>
      <c r="J9" s="47"/>
      <c r="K9" s="53"/>
    </row>
    <row r="10" ht="27" customHeight="1" spans="1:11">
      <c r="A10" s="46"/>
      <c r="B10" s="44">
        <v>208</v>
      </c>
      <c r="C10" s="91" t="s">
        <v>86</v>
      </c>
      <c r="D10" s="91" t="s">
        <v>88</v>
      </c>
      <c r="E10" s="44" t="s">
        <v>89</v>
      </c>
      <c r="F10" s="63">
        <v>5.91</v>
      </c>
      <c r="G10" s="63">
        <v>5.91</v>
      </c>
      <c r="H10" s="63"/>
      <c r="I10" s="47"/>
      <c r="J10" s="47"/>
      <c r="K10" s="53"/>
    </row>
    <row r="11" ht="27" customHeight="1" spans="1:11">
      <c r="A11" s="46"/>
      <c r="B11" s="44">
        <v>208</v>
      </c>
      <c r="C11" s="91" t="s">
        <v>86</v>
      </c>
      <c r="D11" s="91" t="s">
        <v>90</v>
      </c>
      <c r="E11" s="44" t="s">
        <v>91</v>
      </c>
      <c r="F11" s="63">
        <f t="shared" ref="F11:F17" si="0">G11+H11</f>
        <v>27.53</v>
      </c>
      <c r="G11" s="63"/>
      <c r="H11" s="63">
        <v>27.53</v>
      </c>
      <c r="I11" s="47"/>
      <c r="J11" s="47"/>
      <c r="K11" s="53"/>
    </row>
    <row r="12" ht="27" customHeight="1" spans="1:11">
      <c r="A12" s="46"/>
      <c r="B12" s="44">
        <v>208</v>
      </c>
      <c r="C12" s="91" t="s">
        <v>92</v>
      </c>
      <c r="D12" s="91" t="s">
        <v>90</v>
      </c>
      <c r="E12" s="44" t="s">
        <v>93</v>
      </c>
      <c r="F12" s="63">
        <f t="shared" si="0"/>
        <v>2.9</v>
      </c>
      <c r="G12" s="63"/>
      <c r="H12" s="63">
        <v>2.9</v>
      </c>
      <c r="I12" s="47"/>
      <c r="J12" s="47"/>
      <c r="K12" s="53"/>
    </row>
    <row r="13" ht="27" customHeight="1" spans="1:11">
      <c r="A13" s="46"/>
      <c r="B13" s="44">
        <v>210</v>
      </c>
      <c r="C13" s="91" t="s">
        <v>95</v>
      </c>
      <c r="D13" s="91" t="s">
        <v>83</v>
      </c>
      <c r="E13" s="44" t="s">
        <v>96</v>
      </c>
      <c r="F13" s="63">
        <f t="shared" si="0"/>
        <v>14.07</v>
      </c>
      <c r="G13" s="63">
        <v>14.07</v>
      </c>
      <c r="H13" s="63"/>
      <c r="I13" s="47"/>
      <c r="J13" s="47"/>
      <c r="K13" s="53"/>
    </row>
    <row r="14" ht="27" customHeight="1" spans="1:11">
      <c r="A14" s="46"/>
      <c r="B14" s="44">
        <v>210</v>
      </c>
      <c r="C14" s="91" t="s">
        <v>95</v>
      </c>
      <c r="D14" s="91" t="s">
        <v>97</v>
      </c>
      <c r="E14" s="44" t="s">
        <v>98</v>
      </c>
      <c r="F14" s="63">
        <f t="shared" si="0"/>
        <v>10.24</v>
      </c>
      <c r="G14" s="63">
        <v>10.24</v>
      </c>
      <c r="H14" s="63"/>
      <c r="I14" s="47"/>
      <c r="J14" s="47"/>
      <c r="K14" s="53"/>
    </row>
    <row r="15" ht="27" customHeight="1" spans="1:11">
      <c r="A15" s="46"/>
      <c r="B15" s="91" t="s">
        <v>94</v>
      </c>
      <c r="C15" s="91" t="s">
        <v>95</v>
      </c>
      <c r="D15" s="91" t="s">
        <v>99</v>
      </c>
      <c r="E15" s="44" t="s">
        <v>100</v>
      </c>
      <c r="F15" s="63">
        <f t="shared" si="0"/>
        <v>8.52</v>
      </c>
      <c r="G15" s="63">
        <v>8.52</v>
      </c>
      <c r="H15" s="63"/>
      <c r="I15" s="47"/>
      <c r="J15" s="47"/>
      <c r="K15" s="53"/>
    </row>
    <row r="16" ht="27" customHeight="1" spans="2:10">
      <c r="B16" s="91" t="s">
        <v>101</v>
      </c>
      <c r="C16" s="91" t="s">
        <v>86</v>
      </c>
      <c r="D16" s="91" t="s">
        <v>88</v>
      </c>
      <c r="E16" s="44" t="s">
        <v>102</v>
      </c>
      <c r="F16" s="63">
        <f t="shared" si="0"/>
        <v>65</v>
      </c>
      <c r="G16" s="63"/>
      <c r="H16" s="63">
        <v>65</v>
      </c>
      <c r="I16" s="92"/>
      <c r="J16" s="92"/>
    </row>
    <row r="17" ht="27" customHeight="1" spans="2:10">
      <c r="B17" s="91" t="s">
        <v>112</v>
      </c>
      <c r="C17" s="91" t="s">
        <v>97</v>
      </c>
      <c r="D17" s="91" t="s">
        <v>83</v>
      </c>
      <c r="E17" s="44" t="s">
        <v>103</v>
      </c>
      <c r="F17" s="44">
        <f t="shared" si="0"/>
        <v>41.68</v>
      </c>
      <c r="G17" s="44">
        <v>41.68</v>
      </c>
      <c r="H17" s="44"/>
      <c r="I17" s="92"/>
      <c r="J17" s="92"/>
    </row>
    <row r="18" ht="27" customHeight="1"/>
    <row r="19" ht="27" customHeight="1"/>
    <row r="20" ht="27" customHeight="1"/>
    <row r="21" ht="27" customHeight="1"/>
    <row r="22" ht="27" customHeight="1"/>
  </sheetData>
  <mergeCells count="10">
    <mergeCell ref="B2:J2"/>
    <mergeCell ref="B3:E3"/>
    <mergeCell ref="B4:E4"/>
    <mergeCell ref="B5:D5"/>
    <mergeCell ref="E5:E6"/>
    <mergeCell ref="F4:F6"/>
    <mergeCell ref="G4:G6"/>
    <mergeCell ref="H4:H6"/>
    <mergeCell ref="I4:I6"/>
    <mergeCell ref="J4:J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B1" sqref="B1"/>
    </sheetView>
  </sheetViews>
  <sheetFormatPr defaultColWidth="10" defaultRowHeight="13.5"/>
  <cols>
    <col min="1" max="1" width="1.53333333333333" style="34" customWidth="1"/>
    <col min="2" max="2" width="28.5416666666667" style="34" customWidth="1"/>
    <col min="3" max="3" width="19.375" style="61" customWidth="1"/>
    <col min="4" max="4" width="28.5416666666667" style="34" customWidth="1"/>
    <col min="5" max="6" width="19.375" style="61" customWidth="1"/>
    <col min="7" max="8" width="19.375" style="34" customWidth="1"/>
    <col min="9" max="9" width="1.53333333333333" style="34" customWidth="1"/>
    <col min="10" max="12" width="9.76666666666667" style="34" customWidth="1"/>
    <col min="13" max="16384" width="10" style="34"/>
  </cols>
  <sheetData>
    <row r="1" ht="25" customHeight="1" spans="1:9">
      <c r="A1" s="120"/>
      <c r="B1" s="2"/>
      <c r="C1" s="121"/>
      <c r="D1" s="122"/>
      <c r="E1" s="121"/>
      <c r="F1" s="121"/>
      <c r="G1" s="122"/>
      <c r="H1" s="123" t="s">
        <v>113</v>
      </c>
      <c r="I1" s="132" t="s">
        <v>1</v>
      </c>
    </row>
    <row r="2" ht="22.8" customHeight="1" spans="1:9">
      <c r="A2" s="122"/>
      <c r="B2" s="124" t="s">
        <v>114</v>
      </c>
      <c r="C2" s="124"/>
      <c r="D2" s="124"/>
      <c r="E2" s="124"/>
      <c r="F2" s="124"/>
      <c r="G2" s="124"/>
      <c r="H2" s="124"/>
      <c r="I2" s="132"/>
    </row>
    <row r="3" ht="19.55" customHeight="1" spans="1:9">
      <c r="A3" s="125"/>
      <c r="B3" s="41" t="s">
        <v>3</v>
      </c>
      <c r="C3" s="42"/>
      <c r="D3" s="126"/>
      <c r="E3" s="127"/>
      <c r="F3" s="127"/>
      <c r="G3" s="126"/>
      <c r="H3" s="128" t="s">
        <v>4</v>
      </c>
      <c r="I3" s="133"/>
    </row>
    <row r="4" ht="15" customHeight="1" spans="1:9">
      <c r="A4" s="129"/>
      <c r="B4" s="44" t="s">
        <v>5</v>
      </c>
      <c r="C4" s="44"/>
      <c r="D4" s="44" t="s">
        <v>6</v>
      </c>
      <c r="E4" s="44"/>
      <c r="F4" s="44"/>
      <c r="G4" s="44"/>
      <c r="H4" s="44"/>
      <c r="I4" s="134"/>
    </row>
    <row r="5" ht="15" customHeight="1" spans="1:9">
      <c r="A5" s="129"/>
      <c r="B5" s="44" t="s">
        <v>7</v>
      </c>
      <c r="C5" s="44" t="s">
        <v>8</v>
      </c>
      <c r="D5" s="44" t="s">
        <v>7</v>
      </c>
      <c r="E5" s="44" t="s">
        <v>60</v>
      </c>
      <c r="F5" s="44" t="s">
        <v>115</v>
      </c>
      <c r="G5" s="44" t="s">
        <v>116</v>
      </c>
      <c r="H5" s="44" t="s">
        <v>117</v>
      </c>
      <c r="I5" s="134"/>
    </row>
    <row r="6" ht="15" customHeight="1" spans="1:9">
      <c r="A6" s="43"/>
      <c r="B6" s="59" t="s">
        <v>118</v>
      </c>
      <c r="C6" s="68">
        <v>904.74</v>
      </c>
      <c r="D6" s="59" t="s">
        <v>119</v>
      </c>
      <c r="E6" s="68">
        <f>SUM(E7:E33)</f>
        <v>904.74</v>
      </c>
      <c r="F6" s="68">
        <f>SUM(F7:F33)</f>
        <v>904.74</v>
      </c>
      <c r="G6" s="60"/>
      <c r="H6" s="60"/>
      <c r="I6" s="52"/>
    </row>
    <row r="7" ht="15" customHeight="1" spans="1:9">
      <c r="A7" s="43"/>
      <c r="B7" s="59" t="s">
        <v>120</v>
      </c>
      <c r="C7" s="68">
        <v>904.74</v>
      </c>
      <c r="D7" s="59" t="s">
        <v>121</v>
      </c>
      <c r="E7" s="68"/>
      <c r="F7" s="68"/>
      <c r="G7" s="60"/>
      <c r="H7" s="60"/>
      <c r="I7" s="52"/>
    </row>
    <row r="8" ht="15" customHeight="1" spans="1:9">
      <c r="A8" s="43"/>
      <c r="B8" s="59" t="s">
        <v>122</v>
      </c>
      <c r="C8" s="68"/>
      <c r="D8" s="59" t="s">
        <v>123</v>
      </c>
      <c r="E8" s="68"/>
      <c r="F8" s="68"/>
      <c r="G8" s="60"/>
      <c r="H8" s="60"/>
      <c r="I8" s="52"/>
    </row>
    <row r="9" ht="15" customHeight="1" spans="1:9">
      <c r="A9" s="43"/>
      <c r="B9" s="59" t="s">
        <v>124</v>
      </c>
      <c r="C9" s="68"/>
      <c r="D9" s="59" t="s">
        <v>125</v>
      </c>
      <c r="E9" s="68"/>
      <c r="F9" s="68"/>
      <c r="G9" s="60"/>
      <c r="H9" s="60"/>
      <c r="I9" s="52"/>
    </row>
    <row r="10" ht="15" customHeight="1" spans="1:9">
      <c r="A10" s="43"/>
      <c r="B10" s="59" t="s">
        <v>126</v>
      </c>
      <c r="C10" s="68"/>
      <c r="D10" s="59" t="s">
        <v>127</v>
      </c>
      <c r="E10" s="68"/>
      <c r="F10" s="68"/>
      <c r="G10" s="60"/>
      <c r="H10" s="60"/>
      <c r="I10" s="52"/>
    </row>
    <row r="11" ht="15" customHeight="1" spans="1:9">
      <c r="A11" s="43"/>
      <c r="B11" s="59" t="s">
        <v>120</v>
      </c>
      <c r="C11" s="68"/>
      <c r="D11" s="59" t="s">
        <v>128</v>
      </c>
      <c r="E11" s="68"/>
      <c r="F11" s="68"/>
      <c r="G11" s="60"/>
      <c r="H11" s="60"/>
      <c r="I11" s="52"/>
    </row>
    <row r="12" ht="15" customHeight="1" spans="1:9">
      <c r="A12" s="43"/>
      <c r="B12" s="59" t="s">
        <v>122</v>
      </c>
      <c r="C12" s="68"/>
      <c r="D12" s="59" t="s">
        <v>129</v>
      </c>
      <c r="E12" s="68"/>
      <c r="F12" s="68"/>
      <c r="G12" s="60"/>
      <c r="H12" s="60"/>
      <c r="I12" s="52"/>
    </row>
    <row r="13" ht="15" customHeight="1" spans="1:9">
      <c r="A13" s="43"/>
      <c r="B13" s="59" t="s">
        <v>124</v>
      </c>
      <c r="C13" s="68"/>
      <c r="D13" s="59" t="s">
        <v>130</v>
      </c>
      <c r="E13" s="68"/>
      <c r="F13" s="68"/>
      <c r="G13" s="60"/>
      <c r="H13" s="60"/>
      <c r="I13" s="52"/>
    </row>
    <row r="14" ht="15" customHeight="1" spans="1:9">
      <c r="A14" s="43"/>
      <c r="B14" s="59" t="s">
        <v>131</v>
      </c>
      <c r="C14" s="68"/>
      <c r="D14" s="59" t="s">
        <v>132</v>
      </c>
      <c r="E14" s="68">
        <v>765.22</v>
      </c>
      <c r="F14" s="68">
        <v>765.22</v>
      </c>
      <c r="G14" s="60"/>
      <c r="H14" s="60"/>
      <c r="I14" s="52"/>
    </row>
    <row r="15" ht="15" customHeight="1" spans="1:9">
      <c r="A15" s="43"/>
      <c r="B15" s="59" t="s">
        <v>131</v>
      </c>
      <c r="C15" s="68"/>
      <c r="D15" s="59" t="s">
        <v>133</v>
      </c>
      <c r="E15" s="68"/>
      <c r="F15" s="68"/>
      <c r="G15" s="60"/>
      <c r="H15" s="60"/>
      <c r="I15" s="52"/>
    </row>
    <row r="16" ht="15" customHeight="1" spans="1:9">
      <c r="A16" s="43"/>
      <c r="B16" s="59" t="s">
        <v>131</v>
      </c>
      <c r="C16" s="68"/>
      <c r="D16" s="59" t="s">
        <v>134</v>
      </c>
      <c r="E16" s="68">
        <v>32.84</v>
      </c>
      <c r="F16" s="68">
        <v>32.84</v>
      </c>
      <c r="G16" s="60"/>
      <c r="H16" s="60"/>
      <c r="I16" s="52"/>
    </row>
    <row r="17" ht="15" customHeight="1" spans="1:9">
      <c r="A17" s="43"/>
      <c r="B17" s="59" t="s">
        <v>131</v>
      </c>
      <c r="C17" s="68"/>
      <c r="D17" s="59" t="s">
        <v>135</v>
      </c>
      <c r="E17" s="68"/>
      <c r="F17" s="68"/>
      <c r="G17" s="60"/>
      <c r="H17" s="60"/>
      <c r="I17" s="52"/>
    </row>
    <row r="18" ht="15" customHeight="1" spans="1:9">
      <c r="A18" s="43"/>
      <c r="B18" s="59" t="s">
        <v>131</v>
      </c>
      <c r="C18" s="68"/>
      <c r="D18" s="59" t="s">
        <v>136</v>
      </c>
      <c r="E18" s="68"/>
      <c r="F18" s="68"/>
      <c r="G18" s="60"/>
      <c r="H18" s="60"/>
      <c r="I18" s="52"/>
    </row>
    <row r="19" ht="15" customHeight="1" spans="1:9">
      <c r="A19" s="43"/>
      <c r="B19" s="59" t="s">
        <v>131</v>
      </c>
      <c r="C19" s="68"/>
      <c r="D19" s="59" t="s">
        <v>137</v>
      </c>
      <c r="E19" s="68">
        <v>65</v>
      </c>
      <c r="F19" s="68">
        <v>65</v>
      </c>
      <c r="G19" s="60"/>
      <c r="H19" s="60"/>
      <c r="I19" s="52"/>
    </row>
    <row r="20" ht="15" customHeight="1" spans="1:9">
      <c r="A20" s="43"/>
      <c r="B20" s="59" t="s">
        <v>131</v>
      </c>
      <c r="C20" s="68"/>
      <c r="D20" s="59" t="s">
        <v>138</v>
      </c>
      <c r="E20" s="68"/>
      <c r="F20" s="68"/>
      <c r="G20" s="60"/>
      <c r="H20" s="60"/>
      <c r="I20" s="52"/>
    </row>
    <row r="21" ht="15" customHeight="1" spans="1:9">
      <c r="A21" s="43"/>
      <c r="B21" s="59" t="s">
        <v>131</v>
      </c>
      <c r="C21" s="68"/>
      <c r="D21" s="59" t="s">
        <v>139</v>
      </c>
      <c r="E21" s="68"/>
      <c r="F21" s="68"/>
      <c r="G21" s="60"/>
      <c r="H21" s="60"/>
      <c r="I21" s="52"/>
    </row>
    <row r="22" ht="15" customHeight="1" spans="1:9">
      <c r="A22" s="43"/>
      <c r="B22" s="59" t="s">
        <v>131</v>
      </c>
      <c r="C22" s="68"/>
      <c r="D22" s="59" t="s">
        <v>140</v>
      </c>
      <c r="E22" s="68"/>
      <c r="F22" s="68"/>
      <c r="G22" s="60"/>
      <c r="H22" s="60"/>
      <c r="I22" s="52"/>
    </row>
    <row r="23" ht="15" customHeight="1" spans="1:9">
      <c r="A23" s="43"/>
      <c r="B23" s="59" t="s">
        <v>131</v>
      </c>
      <c r="C23" s="68"/>
      <c r="D23" s="59" t="s">
        <v>141</v>
      </c>
      <c r="E23" s="68"/>
      <c r="F23" s="68"/>
      <c r="G23" s="60"/>
      <c r="H23" s="60"/>
      <c r="I23" s="52"/>
    </row>
    <row r="24" ht="15" customHeight="1" spans="1:9">
      <c r="A24" s="43"/>
      <c r="B24" s="59" t="s">
        <v>131</v>
      </c>
      <c r="C24" s="68"/>
      <c r="D24" s="59" t="s">
        <v>142</v>
      </c>
      <c r="E24" s="68"/>
      <c r="F24" s="68"/>
      <c r="G24" s="60"/>
      <c r="H24" s="60"/>
      <c r="I24" s="52"/>
    </row>
    <row r="25" ht="15" customHeight="1" spans="1:9">
      <c r="A25" s="43"/>
      <c r="B25" s="59" t="s">
        <v>131</v>
      </c>
      <c r="C25" s="68"/>
      <c r="D25" s="59" t="s">
        <v>143</v>
      </c>
      <c r="E25" s="68"/>
      <c r="F25" s="68"/>
      <c r="G25" s="60"/>
      <c r="H25" s="60"/>
      <c r="I25" s="52"/>
    </row>
    <row r="26" ht="15" customHeight="1" spans="1:9">
      <c r="A26" s="43"/>
      <c r="B26" s="59" t="s">
        <v>131</v>
      </c>
      <c r="C26" s="68"/>
      <c r="D26" s="59" t="s">
        <v>144</v>
      </c>
      <c r="E26" s="68">
        <v>41.68</v>
      </c>
      <c r="F26" s="68">
        <v>41.68</v>
      </c>
      <c r="G26" s="60"/>
      <c r="H26" s="60"/>
      <c r="I26" s="52"/>
    </row>
    <row r="27" ht="15" customHeight="1" spans="1:9">
      <c r="A27" s="43"/>
      <c r="B27" s="59" t="s">
        <v>131</v>
      </c>
      <c r="C27" s="68"/>
      <c r="D27" s="59" t="s">
        <v>145</v>
      </c>
      <c r="E27" s="68"/>
      <c r="F27" s="68"/>
      <c r="G27" s="60"/>
      <c r="H27" s="60"/>
      <c r="I27" s="52"/>
    </row>
    <row r="28" ht="15" customHeight="1" spans="1:9">
      <c r="A28" s="43"/>
      <c r="B28" s="59" t="s">
        <v>131</v>
      </c>
      <c r="C28" s="68"/>
      <c r="D28" s="59" t="s">
        <v>146</v>
      </c>
      <c r="E28" s="68"/>
      <c r="F28" s="68"/>
      <c r="G28" s="60"/>
      <c r="H28" s="60"/>
      <c r="I28" s="52"/>
    </row>
    <row r="29" ht="15" customHeight="1" spans="1:9">
      <c r="A29" s="43"/>
      <c r="B29" s="59" t="s">
        <v>131</v>
      </c>
      <c r="C29" s="68"/>
      <c r="D29" s="59" t="s">
        <v>147</v>
      </c>
      <c r="E29" s="68"/>
      <c r="F29" s="68"/>
      <c r="G29" s="60"/>
      <c r="H29" s="60"/>
      <c r="I29" s="52"/>
    </row>
    <row r="30" ht="15" customHeight="1" spans="1:9">
      <c r="A30" s="43"/>
      <c r="B30" s="59" t="s">
        <v>131</v>
      </c>
      <c r="C30" s="68"/>
      <c r="D30" s="59" t="s">
        <v>148</v>
      </c>
      <c r="E30" s="68"/>
      <c r="F30" s="68"/>
      <c r="G30" s="60"/>
      <c r="H30" s="60"/>
      <c r="I30" s="52"/>
    </row>
    <row r="31" ht="15" customHeight="1" spans="1:9">
      <c r="A31" s="43"/>
      <c r="B31" s="59" t="s">
        <v>131</v>
      </c>
      <c r="C31" s="68"/>
      <c r="D31" s="59" t="s">
        <v>149</v>
      </c>
      <c r="E31" s="68"/>
      <c r="F31" s="68"/>
      <c r="G31" s="60"/>
      <c r="H31" s="60"/>
      <c r="I31" s="52"/>
    </row>
    <row r="32" ht="15" customHeight="1" spans="1:9">
      <c r="A32" s="43"/>
      <c r="B32" s="59" t="s">
        <v>131</v>
      </c>
      <c r="C32" s="68"/>
      <c r="D32" s="59" t="s">
        <v>150</v>
      </c>
      <c r="E32" s="68"/>
      <c r="F32" s="68"/>
      <c r="G32" s="60"/>
      <c r="H32" s="60"/>
      <c r="I32" s="52"/>
    </row>
    <row r="33" ht="15" customHeight="1" spans="1:9">
      <c r="A33" s="43"/>
      <c r="B33" s="59" t="s">
        <v>131</v>
      </c>
      <c r="C33" s="68"/>
      <c r="D33" s="59" t="s">
        <v>151</v>
      </c>
      <c r="E33" s="68"/>
      <c r="F33" s="68"/>
      <c r="G33" s="60"/>
      <c r="H33" s="60"/>
      <c r="I33" s="52"/>
    </row>
    <row r="34" ht="9.75" customHeight="1" spans="1:9">
      <c r="A34" s="130"/>
      <c r="B34" s="130"/>
      <c r="C34" s="131"/>
      <c r="D34" s="36"/>
      <c r="E34" s="131"/>
      <c r="F34" s="131"/>
      <c r="G34" s="130"/>
      <c r="H34" s="130"/>
      <c r="I34" s="135"/>
    </row>
  </sheetData>
  <mergeCells count="6">
    <mergeCell ref="B2:H2"/>
    <mergeCell ref="B3:C3"/>
    <mergeCell ref="B4:C4"/>
    <mergeCell ref="D4:H4"/>
    <mergeCell ref="A7:A9"/>
    <mergeCell ref="A11:A33"/>
  </mergeCells>
  <printOptions horizontalCentered="1"/>
  <pageMargins left="0.590277777777778" right="0.590277777777778" top="1.37777777777778" bottom="0.984027777777778" header="0" footer="0"/>
  <pageSetup paperSize="9" scale="8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5"/>
  <sheetViews>
    <sheetView workbookViewId="0">
      <pane ySplit="1" topLeftCell="A2" activePane="bottomLeft" state="frozen"/>
      <selection/>
      <selection pane="bottomLeft" activeCell="A2" sqref="A2:X2"/>
    </sheetView>
  </sheetViews>
  <sheetFormatPr defaultColWidth="10" defaultRowHeight="13.5"/>
  <cols>
    <col min="1" max="2" width="10" style="95"/>
    <col min="3" max="3" width="21.25" style="96" customWidth="1"/>
    <col min="4" max="16384" width="10" style="95"/>
  </cols>
  <sheetData>
    <row r="1" spans="1:24">
      <c r="A1" s="71" t="s">
        <v>152</v>
      </c>
      <c r="B1" s="72"/>
      <c r="C1" s="72"/>
      <c r="D1" s="72"/>
      <c r="E1" s="72"/>
      <c r="F1" s="72"/>
      <c r="G1" s="72"/>
      <c r="H1" s="72"/>
      <c r="I1" s="72"/>
      <c r="J1" s="72"/>
      <c r="K1" s="72"/>
      <c r="L1" s="72"/>
      <c r="M1" s="72"/>
      <c r="N1" s="72"/>
      <c r="O1" s="72"/>
      <c r="P1" s="72"/>
      <c r="Q1" s="72"/>
      <c r="R1" s="72"/>
      <c r="S1" s="72"/>
      <c r="T1" s="72"/>
      <c r="U1" s="72"/>
      <c r="V1" s="72"/>
      <c r="W1" s="72"/>
      <c r="X1" s="72"/>
    </row>
    <row r="2" ht="18.75" spans="1:24">
      <c r="A2" s="73" t="s">
        <v>153</v>
      </c>
      <c r="B2" s="72"/>
      <c r="C2" s="72"/>
      <c r="D2" s="72"/>
      <c r="E2" s="72"/>
      <c r="F2" s="72"/>
      <c r="G2" s="72"/>
      <c r="H2" s="72"/>
      <c r="I2" s="72"/>
      <c r="J2" s="72"/>
      <c r="K2" s="72"/>
      <c r="L2" s="72"/>
      <c r="M2" s="72"/>
      <c r="N2" s="72"/>
      <c r="O2" s="72"/>
      <c r="P2" s="72"/>
      <c r="Q2" s="72"/>
      <c r="R2" s="72"/>
      <c r="S2" s="72"/>
      <c r="T2" s="72"/>
      <c r="U2" s="72"/>
      <c r="V2" s="72"/>
      <c r="W2" s="72"/>
      <c r="X2" s="72"/>
    </row>
    <row r="3" spans="1:24">
      <c r="A3" s="74" t="s">
        <v>57</v>
      </c>
      <c r="B3" s="74"/>
      <c r="C3" s="74"/>
      <c r="D3" s="74"/>
      <c r="E3" s="74"/>
      <c r="F3" s="74"/>
      <c r="G3" s="74"/>
      <c r="H3" s="74"/>
      <c r="I3" s="74"/>
      <c r="J3" s="74"/>
      <c r="K3" s="74"/>
      <c r="L3" s="74"/>
      <c r="M3" s="74"/>
      <c r="N3" s="74"/>
      <c r="O3" s="74"/>
      <c r="P3" s="74"/>
      <c r="Q3" s="74"/>
      <c r="R3" s="74"/>
      <c r="S3" s="74"/>
      <c r="T3" s="74"/>
      <c r="U3" s="74"/>
      <c r="V3" s="74"/>
      <c r="W3" s="74"/>
      <c r="X3" s="74" t="s">
        <v>154</v>
      </c>
    </row>
    <row r="4" spans="1:24">
      <c r="A4" s="74" t="s">
        <v>59</v>
      </c>
      <c r="B4" s="74"/>
      <c r="C4" s="74"/>
      <c r="D4" s="74" t="s">
        <v>155</v>
      </c>
      <c r="E4" s="74" t="s">
        <v>156</v>
      </c>
      <c r="F4" s="74"/>
      <c r="G4" s="74"/>
      <c r="H4" s="74"/>
      <c r="I4" s="74"/>
      <c r="J4" s="74"/>
      <c r="K4" s="74"/>
      <c r="L4" s="74"/>
      <c r="M4" s="74"/>
      <c r="N4" s="74"/>
      <c r="O4" s="74" t="s">
        <v>157</v>
      </c>
      <c r="P4" s="74"/>
      <c r="Q4" s="74"/>
      <c r="R4" s="74"/>
      <c r="S4" s="74"/>
      <c r="T4" s="74"/>
      <c r="U4" s="74"/>
      <c r="V4" s="74"/>
      <c r="W4" s="74"/>
      <c r="X4" s="74"/>
    </row>
    <row r="5" spans="1:24">
      <c r="A5" s="74" t="s">
        <v>70</v>
      </c>
      <c r="B5" s="74"/>
      <c r="C5" s="74" t="s">
        <v>71</v>
      </c>
      <c r="D5" s="74"/>
      <c r="E5" s="74" t="s">
        <v>60</v>
      </c>
      <c r="F5" s="74" t="s">
        <v>158</v>
      </c>
      <c r="G5" s="74"/>
      <c r="H5" s="74"/>
      <c r="I5" s="74" t="s">
        <v>116</v>
      </c>
      <c r="J5" s="74"/>
      <c r="K5" s="74"/>
      <c r="L5" s="74" t="s">
        <v>159</v>
      </c>
      <c r="M5" s="74"/>
      <c r="N5" s="74"/>
      <c r="O5" s="74" t="s">
        <v>60</v>
      </c>
      <c r="P5" s="74" t="s">
        <v>160</v>
      </c>
      <c r="Q5" s="74"/>
      <c r="R5" s="74"/>
      <c r="S5" s="74" t="s">
        <v>161</v>
      </c>
      <c r="T5" s="74"/>
      <c r="U5" s="74"/>
      <c r="V5" s="74" t="s">
        <v>162</v>
      </c>
      <c r="W5" s="74"/>
      <c r="X5" s="74"/>
    </row>
    <row r="6" spans="1:24">
      <c r="A6" s="75" t="s">
        <v>79</v>
      </c>
      <c r="B6" s="75" t="s">
        <v>80</v>
      </c>
      <c r="C6" s="74"/>
      <c r="D6" s="75"/>
      <c r="E6" s="75"/>
      <c r="F6" s="75" t="s">
        <v>74</v>
      </c>
      <c r="G6" s="75" t="s">
        <v>106</v>
      </c>
      <c r="H6" s="75" t="s">
        <v>107</v>
      </c>
      <c r="I6" s="75" t="s">
        <v>74</v>
      </c>
      <c r="J6" s="75" t="s">
        <v>106</v>
      </c>
      <c r="K6" s="75" t="s">
        <v>107</v>
      </c>
      <c r="L6" s="75" t="s">
        <v>74</v>
      </c>
      <c r="M6" s="75" t="s">
        <v>106</v>
      </c>
      <c r="N6" s="75" t="s">
        <v>107</v>
      </c>
      <c r="O6" s="75"/>
      <c r="P6" s="75" t="s">
        <v>74</v>
      </c>
      <c r="Q6" s="75" t="s">
        <v>106</v>
      </c>
      <c r="R6" s="75" t="s">
        <v>107</v>
      </c>
      <c r="S6" s="75" t="s">
        <v>74</v>
      </c>
      <c r="T6" s="75" t="s">
        <v>106</v>
      </c>
      <c r="U6" s="75" t="s">
        <v>107</v>
      </c>
      <c r="V6" s="75" t="s">
        <v>74</v>
      </c>
      <c r="W6" s="75" t="s">
        <v>106</v>
      </c>
      <c r="X6" s="75" t="s">
        <v>107</v>
      </c>
    </row>
    <row r="7" s="94" customFormat="1" ht="24" customHeight="1" spans="1:24">
      <c r="A7" s="97">
        <v>501</v>
      </c>
      <c r="B7" s="97"/>
      <c r="C7" s="98" t="s">
        <v>163</v>
      </c>
      <c r="D7" s="99">
        <f>SUM(D8:D10)</f>
        <v>325.64</v>
      </c>
      <c r="E7" s="99">
        <f>SUM(E8:E10)</f>
        <v>325.64</v>
      </c>
      <c r="F7" s="99">
        <f>SUM(F8:F10)</f>
        <v>325.64</v>
      </c>
      <c r="G7" s="99">
        <f>SUM(G8:G10)</f>
        <v>325.64</v>
      </c>
      <c r="H7" s="100"/>
      <c r="I7" s="100"/>
      <c r="J7" s="100"/>
      <c r="K7" s="100"/>
      <c r="L7" s="100"/>
      <c r="M7" s="100"/>
      <c r="N7" s="100"/>
      <c r="O7" s="100"/>
      <c r="P7" s="100"/>
      <c r="Q7" s="100"/>
      <c r="R7" s="100"/>
      <c r="S7" s="100"/>
      <c r="T7" s="100"/>
      <c r="U7" s="100"/>
      <c r="V7" s="100"/>
      <c r="W7" s="100"/>
      <c r="X7" s="100"/>
    </row>
    <row r="8" ht="24" customHeight="1" spans="1:24">
      <c r="A8" s="74" t="s">
        <v>164</v>
      </c>
      <c r="B8" s="74" t="s">
        <v>83</v>
      </c>
      <c r="C8" s="101" t="s">
        <v>165</v>
      </c>
      <c r="D8" s="102">
        <v>201.04</v>
      </c>
      <c r="E8" s="102">
        <v>201.04</v>
      </c>
      <c r="F8" s="102">
        <v>201.04</v>
      </c>
      <c r="G8" s="102">
        <v>201.04</v>
      </c>
      <c r="H8" s="83"/>
      <c r="I8" s="113"/>
      <c r="J8" s="113"/>
      <c r="K8" s="113"/>
      <c r="L8" s="113"/>
      <c r="M8" s="113"/>
      <c r="N8" s="113"/>
      <c r="O8" s="113"/>
      <c r="P8" s="113"/>
      <c r="Q8" s="113"/>
      <c r="R8" s="113"/>
      <c r="S8" s="113"/>
      <c r="T8" s="113"/>
      <c r="U8" s="113"/>
      <c r="V8" s="113"/>
      <c r="W8" s="113"/>
      <c r="X8" s="113"/>
    </row>
    <row r="9" ht="24" customHeight="1" spans="1:24">
      <c r="A9" s="74" t="s">
        <v>164</v>
      </c>
      <c r="B9" s="74" t="s">
        <v>97</v>
      </c>
      <c r="C9" s="101" t="s">
        <v>166</v>
      </c>
      <c r="D9" s="102">
        <v>82.92</v>
      </c>
      <c r="E9" s="102">
        <v>82.92</v>
      </c>
      <c r="F9" s="102">
        <v>82.92</v>
      </c>
      <c r="G9" s="102">
        <v>82.92</v>
      </c>
      <c r="H9" s="83"/>
      <c r="I9" s="113"/>
      <c r="J9" s="113"/>
      <c r="K9" s="113"/>
      <c r="L9" s="113"/>
      <c r="M9" s="113"/>
      <c r="N9" s="113"/>
      <c r="O9" s="113"/>
      <c r="P9" s="113"/>
      <c r="Q9" s="113"/>
      <c r="R9" s="113"/>
      <c r="S9" s="113"/>
      <c r="T9" s="113"/>
      <c r="U9" s="113"/>
      <c r="V9" s="113"/>
      <c r="W9" s="113"/>
      <c r="X9" s="113"/>
    </row>
    <row r="10" ht="24" customHeight="1" spans="1:24">
      <c r="A10" s="74" t="s">
        <v>164</v>
      </c>
      <c r="B10" s="74" t="s">
        <v>99</v>
      </c>
      <c r="C10" s="101" t="s">
        <v>167</v>
      </c>
      <c r="D10" s="102">
        <v>41.68</v>
      </c>
      <c r="E10" s="102">
        <v>41.68</v>
      </c>
      <c r="F10" s="102">
        <v>41.68</v>
      </c>
      <c r="G10" s="102">
        <v>41.68</v>
      </c>
      <c r="H10" s="102"/>
      <c r="I10" s="113"/>
      <c r="J10" s="113"/>
      <c r="K10" s="113"/>
      <c r="L10" s="113"/>
      <c r="M10" s="113"/>
      <c r="N10" s="113"/>
      <c r="O10" s="113"/>
      <c r="P10" s="113"/>
      <c r="Q10" s="113"/>
      <c r="R10" s="113"/>
      <c r="S10" s="113"/>
      <c r="T10" s="113"/>
      <c r="U10" s="113"/>
      <c r="V10" s="113"/>
      <c r="W10" s="113"/>
      <c r="X10" s="113"/>
    </row>
    <row r="11" s="94" customFormat="1" ht="24" customHeight="1" spans="1:24">
      <c r="A11" s="97">
        <v>502</v>
      </c>
      <c r="B11" s="98"/>
      <c r="C11" s="24" t="s">
        <v>168</v>
      </c>
      <c r="D11" s="80">
        <v>266.85</v>
      </c>
      <c r="E11" s="80">
        <v>266.85</v>
      </c>
      <c r="F11" s="80">
        <f>SUM(F12:F14)</f>
        <v>266.85</v>
      </c>
      <c r="G11" s="80">
        <f>SUM(G12:G14)</f>
        <v>43.05</v>
      </c>
      <c r="H11" s="80">
        <f>SUM(H12:H14)</f>
        <v>223.8</v>
      </c>
      <c r="I11" s="114"/>
      <c r="J11" s="114"/>
      <c r="K11" s="114"/>
      <c r="L11" s="114"/>
      <c r="M11" s="114"/>
      <c r="N11" s="114"/>
      <c r="O11" s="114"/>
      <c r="P11" s="114"/>
      <c r="Q11" s="114"/>
      <c r="R11" s="114"/>
      <c r="S11" s="114"/>
      <c r="T11" s="114"/>
      <c r="U11" s="114"/>
      <c r="V11" s="114"/>
      <c r="W11" s="114"/>
      <c r="X11" s="114"/>
    </row>
    <row r="12" ht="24" customHeight="1" spans="1:24">
      <c r="A12" s="74" t="s">
        <v>169</v>
      </c>
      <c r="B12" s="101" t="s">
        <v>83</v>
      </c>
      <c r="C12" s="103" t="s">
        <v>170</v>
      </c>
      <c r="D12" s="82">
        <v>35.44</v>
      </c>
      <c r="E12" s="82">
        <v>35.44</v>
      </c>
      <c r="F12" s="82">
        <f>G12+H12</f>
        <v>35.44</v>
      </c>
      <c r="G12" s="82">
        <v>35.44</v>
      </c>
      <c r="H12" s="82"/>
      <c r="I12" s="115"/>
      <c r="J12" s="115"/>
      <c r="K12" s="115"/>
      <c r="L12" s="115"/>
      <c r="M12" s="115"/>
      <c r="N12" s="115"/>
      <c r="O12" s="115"/>
      <c r="P12" s="115"/>
      <c r="Q12" s="115"/>
      <c r="R12" s="115"/>
      <c r="S12" s="115"/>
      <c r="T12" s="115"/>
      <c r="U12" s="115"/>
      <c r="V12" s="115"/>
      <c r="W12" s="115"/>
      <c r="X12" s="115"/>
    </row>
    <row r="13" ht="24" customHeight="1" spans="1:24">
      <c r="A13" s="103" t="s">
        <v>169</v>
      </c>
      <c r="B13" s="104" t="s">
        <v>88</v>
      </c>
      <c r="C13" s="103" t="s">
        <v>171</v>
      </c>
      <c r="D13" s="82">
        <v>0.8</v>
      </c>
      <c r="E13" s="82">
        <v>0.8</v>
      </c>
      <c r="F13" s="82">
        <f>G13+H13</f>
        <v>0.8</v>
      </c>
      <c r="G13" s="82"/>
      <c r="H13" s="82">
        <v>0.8</v>
      </c>
      <c r="I13" s="115"/>
      <c r="J13" s="115"/>
      <c r="K13" s="115"/>
      <c r="L13" s="115"/>
      <c r="M13" s="115"/>
      <c r="N13" s="115"/>
      <c r="O13" s="115"/>
      <c r="P13" s="115"/>
      <c r="Q13" s="115"/>
      <c r="R13" s="115"/>
      <c r="S13" s="115"/>
      <c r="T13" s="115"/>
      <c r="U13" s="115"/>
      <c r="V13" s="115"/>
      <c r="W13" s="115"/>
      <c r="X13" s="115"/>
    </row>
    <row r="14" ht="24" customHeight="1" spans="1:24">
      <c r="A14" s="103" t="s">
        <v>169</v>
      </c>
      <c r="B14" s="104" t="s">
        <v>90</v>
      </c>
      <c r="C14" s="103" t="s">
        <v>172</v>
      </c>
      <c r="D14" s="82">
        <v>230.61</v>
      </c>
      <c r="E14" s="82">
        <v>230.61</v>
      </c>
      <c r="F14" s="82">
        <f>G14+H14</f>
        <v>230.61</v>
      </c>
      <c r="G14" s="82">
        <v>7.61</v>
      </c>
      <c r="H14" s="82">
        <v>223</v>
      </c>
      <c r="I14" s="116"/>
      <c r="J14" s="115"/>
      <c r="K14" s="115"/>
      <c r="L14" s="115"/>
      <c r="M14" s="115"/>
      <c r="N14" s="115"/>
      <c r="O14" s="115"/>
      <c r="P14" s="115"/>
      <c r="Q14" s="115"/>
      <c r="R14" s="115"/>
      <c r="S14" s="115"/>
      <c r="T14" s="115"/>
      <c r="U14" s="115"/>
      <c r="V14" s="115"/>
      <c r="W14" s="115"/>
      <c r="X14" s="115"/>
    </row>
    <row r="15" s="94" customFormat="1" ht="24" customHeight="1" spans="1:24">
      <c r="A15" s="24">
        <v>503</v>
      </c>
      <c r="B15" s="105"/>
      <c r="C15" s="24" t="s">
        <v>173</v>
      </c>
      <c r="D15" s="80">
        <v>3</v>
      </c>
      <c r="E15" s="80">
        <v>3</v>
      </c>
      <c r="F15" s="80">
        <v>3</v>
      </c>
      <c r="G15" s="80"/>
      <c r="H15" s="80">
        <v>3</v>
      </c>
      <c r="I15" s="114"/>
      <c r="J15" s="114"/>
      <c r="K15" s="114"/>
      <c r="L15" s="114"/>
      <c r="M15" s="114"/>
      <c r="N15" s="114"/>
      <c r="O15" s="114"/>
      <c r="P15" s="114"/>
      <c r="Q15" s="114"/>
      <c r="R15" s="114"/>
      <c r="S15" s="114"/>
      <c r="T15" s="114"/>
      <c r="U15" s="114"/>
      <c r="V15" s="114"/>
      <c r="W15" s="114"/>
      <c r="X15" s="114"/>
    </row>
    <row r="16" ht="24" customHeight="1" spans="1:24">
      <c r="A16" s="103" t="s">
        <v>174</v>
      </c>
      <c r="B16" s="104" t="s">
        <v>88</v>
      </c>
      <c r="C16" s="103" t="s">
        <v>175</v>
      </c>
      <c r="D16" s="82">
        <v>3</v>
      </c>
      <c r="E16" s="82">
        <v>3</v>
      </c>
      <c r="F16" s="82">
        <v>3</v>
      </c>
      <c r="G16" s="82"/>
      <c r="H16" s="82">
        <v>3</v>
      </c>
      <c r="I16" s="115"/>
      <c r="J16" s="115"/>
      <c r="K16" s="115"/>
      <c r="L16" s="115"/>
      <c r="M16" s="115"/>
      <c r="N16" s="115"/>
      <c r="O16" s="115"/>
      <c r="P16" s="115"/>
      <c r="Q16" s="115"/>
      <c r="R16" s="115"/>
      <c r="S16" s="115"/>
      <c r="T16" s="115"/>
      <c r="U16" s="115"/>
      <c r="V16" s="115"/>
      <c r="W16" s="115"/>
      <c r="X16" s="115"/>
    </row>
    <row r="17" s="94" customFormat="1" ht="24" customHeight="1" spans="1:24">
      <c r="A17" s="24">
        <v>505</v>
      </c>
      <c r="B17" s="106"/>
      <c r="C17" s="106" t="s">
        <v>176</v>
      </c>
      <c r="D17" s="106">
        <f>SUM(D18:D19)</f>
        <v>213.76</v>
      </c>
      <c r="E17" s="106">
        <f>SUM(E18:E19)</f>
        <v>213.76</v>
      </c>
      <c r="F17" s="106">
        <f>SUM(F18:F19)</f>
        <v>213.76</v>
      </c>
      <c r="G17" s="106">
        <f>SUM(G18:G19)</f>
        <v>213.76</v>
      </c>
      <c r="H17" s="106"/>
      <c r="I17" s="117"/>
      <c r="J17" s="118"/>
      <c r="K17" s="118"/>
      <c r="L17" s="118"/>
      <c r="M17" s="118"/>
      <c r="N17" s="118"/>
      <c r="O17" s="118"/>
      <c r="P17" s="118"/>
      <c r="Q17" s="118"/>
      <c r="R17" s="118"/>
      <c r="S17" s="118"/>
      <c r="T17" s="118"/>
      <c r="U17" s="118"/>
      <c r="V17" s="118"/>
      <c r="W17" s="118"/>
      <c r="X17" s="118"/>
    </row>
    <row r="18" ht="24" customHeight="1" spans="1:24">
      <c r="A18" s="107">
        <v>505</v>
      </c>
      <c r="B18" s="107" t="s">
        <v>83</v>
      </c>
      <c r="C18" s="103" t="s">
        <v>177</v>
      </c>
      <c r="D18" s="108">
        <v>161.36</v>
      </c>
      <c r="E18" s="108">
        <v>161.36</v>
      </c>
      <c r="F18" s="108">
        <v>161.36</v>
      </c>
      <c r="G18" s="108">
        <v>161.36</v>
      </c>
      <c r="H18" s="108"/>
      <c r="I18" s="119"/>
      <c r="J18" s="111"/>
      <c r="K18" s="111"/>
      <c r="L18" s="111"/>
      <c r="M18" s="111"/>
      <c r="N18" s="111"/>
      <c r="O18" s="111"/>
      <c r="P18" s="111"/>
      <c r="Q18" s="111"/>
      <c r="R18" s="111"/>
      <c r="S18" s="111"/>
      <c r="T18" s="111"/>
      <c r="U18" s="111"/>
      <c r="V18" s="111"/>
      <c r="W18" s="111"/>
      <c r="X18" s="111"/>
    </row>
    <row r="19" ht="24" customHeight="1" spans="1:24">
      <c r="A19" s="109">
        <v>505</v>
      </c>
      <c r="B19" s="107" t="s">
        <v>97</v>
      </c>
      <c r="C19" s="108" t="s">
        <v>178</v>
      </c>
      <c r="D19" s="108">
        <v>52.4</v>
      </c>
      <c r="E19" s="108">
        <v>52.4</v>
      </c>
      <c r="F19" s="108">
        <v>52.4</v>
      </c>
      <c r="G19" s="108">
        <v>52.4</v>
      </c>
      <c r="H19" s="108"/>
      <c r="I19" s="119"/>
      <c r="J19" s="111"/>
      <c r="K19" s="111"/>
      <c r="L19" s="111"/>
      <c r="M19" s="111"/>
      <c r="N19" s="111"/>
      <c r="O19" s="111"/>
      <c r="P19" s="111"/>
      <c r="Q19" s="111"/>
      <c r="R19" s="111"/>
      <c r="S19" s="111"/>
      <c r="T19" s="111"/>
      <c r="U19" s="111"/>
      <c r="V19" s="111"/>
      <c r="W19" s="111"/>
      <c r="X19" s="111"/>
    </row>
    <row r="20" s="94" customFormat="1" ht="24" customHeight="1" spans="1:24">
      <c r="A20" s="110">
        <v>509</v>
      </c>
      <c r="B20" s="110"/>
      <c r="C20" s="106" t="s">
        <v>179</v>
      </c>
      <c r="D20" s="106">
        <v>95.49</v>
      </c>
      <c r="E20" s="106">
        <v>95.49</v>
      </c>
      <c r="F20" s="106">
        <f>G20+H20</f>
        <v>95.49</v>
      </c>
      <c r="G20" s="106">
        <f>G21</f>
        <v>0.06</v>
      </c>
      <c r="H20" s="106">
        <f>H21</f>
        <v>95.43</v>
      </c>
      <c r="I20" s="117"/>
      <c r="J20" s="118"/>
      <c r="K20" s="118"/>
      <c r="L20" s="118"/>
      <c r="M20" s="118"/>
      <c r="N20" s="118"/>
      <c r="O20" s="118"/>
      <c r="P20" s="118"/>
      <c r="Q20" s="118"/>
      <c r="R20" s="118"/>
      <c r="S20" s="118"/>
      <c r="T20" s="118"/>
      <c r="U20" s="118"/>
      <c r="V20" s="118"/>
      <c r="W20" s="118"/>
      <c r="X20" s="118"/>
    </row>
    <row r="21" ht="24" customHeight="1" spans="1:24">
      <c r="A21" s="109">
        <v>509</v>
      </c>
      <c r="B21" s="109" t="s">
        <v>83</v>
      </c>
      <c r="C21" s="108" t="s">
        <v>180</v>
      </c>
      <c r="D21" s="108">
        <v>95.49</v>
      </c>
      <c r="E21" s="108">
        <v>95.49</v>
      </c>
      <c r="F21" s="108">
        <f>G21+H21</f>
        <v>95.49</v>
      </c>
      <c r="G21" s="108">
        <v>0.06</v>
      </c>
      <c r="H21" s="108">
        <v>95.43</v>
      </c>
      <c r="I21" s="119"/>
      <c r="J21" s="111"/>
      <c r="K21" s="111"/>
      <c r="L21" s="111"/>
      <c r="M21" s="111"/>
      <c r="N21" s="111"/>
      <c r="O21" s="111"/>
      <c r="P21" s="111"/>
      <c r="Q21" s="111"/>
      <c r="R21" s="111"/>
      <c r="S21" s="111"/>
      <c r="T21" s="111"/>
      <c r="U21" s="111"/>
      <c r="V21" s="111"/>
      <c r="W21" s="111"/>
      <c r="X21" s="111"/>
    </row>
    <row r="22" ht="24" customHeight="1" spans="1:24">
      <c r="A22" s="111"/>
      <c r="B22" s="111"/>
      <c r="C22" s="112"/>
      <c r="D22" s="111"/>
      <c r="E22" s="111"/>
      <c r="F22" s="111"/>
      <c r="G22" s="111"/>
      <c r="H22" s="111"/>
      <c r="I22" s="111"/>
      <c r="J22" s="111"/>
      <c r="K22" s="111"/>
      <c r="L22" s="111"/>
      <c r="M22" s="111"/>
      <c r="N22" s="111"/>
      <c r="O22" s="111"/>
      <c r="P22" s="111"/>
      <c r="Q22" s="111"/>
      <c r="R22" s="111"/>
      <c r="S22" s="111"/>
      <c r="T22" s="111"/>
      <c r="U22" s="111"/>
      <c r="V22" s="111"/>
      <c r="W22" s="111"/>
      <c r="X22" s="111"/>
    </row>
    <row r="23" ht="24" customHeight="1" spans="1:24">
      <c r="A23" s="111"/>
      <c r="B23" s="111"/>
      <c r="C23" s="112"/>
      <c r="D23" s="111"/>
      <c r="E23" s="111"/>
      <c r="F23" s="111"/>
      <c r="G23" s="111"/>
      <c r="H23" s="111"/>
      <c r="I23" s="111"/>
      <c r="J23" s="111"/>
      <c r="K23" s="111"/>
      <c r="L23" s="111"/>
      <c r="M23" s="111"/>
      <c r="N23" s="111"/>
      <c r="O23" s="111"/>
      <c r="P23" s="111"/>
      <c r="Q23" s="111"/>
      <c r="R23" s="111"/>
      <c r="S23" s="111"/>
      <c r="T23" s="111"/>
      <c r="U23" s="111"/>
      <c r="V23" s="111"/>
      <c r="W23" s="111"/>
      <c r="X23" s="111"/>
    </row>
    <row r="24" ht="24" customHeight="1" spans="1:24">
      <c r="A24" s="111"/>
      <c r="B24" s="111"/>
      <c r="C24" s="112"/>
      <c r="D24" s="111"/>
      <c r="E24" s="111"/>
      <c r="F24" s="111"/>
      <c r="G24" s="111"/>
      <c r="H24" s="111"/>
      <c r="I24" s="111"/>
      <c r="J24" s="111"/>
      <c r="K24" s="111"/>
      <c r="L24" s="111"/>
      <c r="M24" s="111"/>
      <c r="N24" s="111"/>
      <c r="O24" s="111"/>
      <c r="P24" s="111"/>
      <c r="Q24" s="111"/>
      <c r="R24" s="111"/>
      <c r="S24" s="111"/>
      <c r="T24" s="111"/>
      <c r="U24" s="111"/>
      <c r="V24" s="111"/>
      <c r="W24" s="111"/>
      <c r="X24" s="111"/>
    </row>
    <row r="25" ht="24" customHeight="1" spans="1:24">
      <c r="A25" s="111"/>
      <c r="B25" s="111"/>
      <c r="C25" s="112"/>
      <c r="D25" s="111"/>
      <c r="E25" s="111"/>
      <c r="F25" s="111"/>
      <c r="G25" s="111"/>
      <c r="H25" s="111"/>
      <c r="I25" s="111"/>
      <c r="J25" s="111"/>
      <c r="K25" s="111"/>
      <c r="L25" s="111"/>
      <c r="M25" s="111"/>
      <c r="N25" s="111"/>
      <c r="O25" s="111"/>
      <c r="P25" s="111"/>
      <c r="Q25" s="111"/>
      <c r="R25" s="111"/>
      <c r="S25" s="111"/>
      <c r="T25" s="111"/>
      <c r="U25" s="111"/>
      <c r="V25" s="111"/>
      <c r="W25" s="111"/>
      <c r="X25" s="111"/>
    </row>
  </sheetData>
  <mergeCells count="17">
    <mergeCell ref="A1:X1"/>
    <mergeCell ref="A2:X2"/>
    <mergeCell ref="A3:W3"/>
    <mergeCell ref="A4:C4"/>
    <mergeCell ref="E4:N4"/>
    <mergeCell ref="O4:X4"/>
    <mergeCell ref="A5:B5"/>
    <mergeCell ref="F5:H5"/>
    <mergeCell ref="I5:K5"/>
    <mergeCell ref="L5:N5"/>
    <mergeCell ref="P5:R5"/>
    <mergeCell ref="S5:U5"/>
    <mergeCell ref="V5:X5"/>
    <mergeCell ref="C5:C6"/>
    <mergeCell ref="D4:D6"/>
    <mergeCell ref="E5:E6"/>
    <mergeCell ref="O5:O6"/>
  </mergeCells>
  <printOptions horizontalCentered="1"/>
  <pageMargins left="0.590277777777778" right="0.590277777777778" top="1.37777777777778" bottom="0.984027777777778" header="0" footer="0"/>
  <pageSetup paperSize="9" scale="59" fitToHeight="0" orientation="landscape" horizontalDpi="600"/>
  <headerFooter/>
  <ignoredErrors>
    <ignoredError sqref="D7:E7 H11 D17:E17"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workbookViewId="0">
      <pane ySplit="6" topLeftCell="A7" activePane="bottomLeft" state="frozen"/>
      <selection/>
      <selection pane="bottomLeft" activeCell="E19" sqref="E19"/>
    </sheetView>
  </sheetViews>
  <sheetFormatPr defaultColWidth="10" defaultRowHeight="13.5"/>
  <cols>
    <col min="1" max="1" width="1.53333333333333" style="34" customWidth="1"/>
    <col min="2" max="4" width="6.625" style="34" customWidth="1"/>
    <col min="5" max="5" width="45.125" style="34" customWidth="1"/>
    <col min="6" max="7" width="20.625" style="61" customWidth="1"/>
    <col min="8" max="8" width="20.625" style="34" customWidth="1"/>
    <col min="9" max="9" width="1.53333333333333" style="34" customWidth="1"/>
    <col min="10" max="11" width="9.76666666666667" style="34" customWidth="1"/>
    <col min="12" max="16384" width="10" style="34"/>
  </cols>
  <sheetData>
    <row r="1" ht="25" customHeight="1" spans="1:9">
      <c r="A1" s="35"/>
      <c r="B1" s="2"/>
      <c r="C1" s="38"/>
      <c r="D1" s="38"/>
      <c r="E1" s="38"/>
      <c r="F1" s="38" t="s">
        <v>181</v>
      </c>
      <c r="G1" s="38"/>
      <c r="H1" s="38"/>
      <c r="I1" s="43"/>
    </row>
    <row r="2" ht="22.8" customHeight="1" spans="1:8">
      <c r="A2" s="35"/>
      <c r="B2" s="39" t="s">
        <v>182</v>
      </c>
      <c r="C2" s="39"/>
      <c r="D2" s="39"/>
      <c r="E2" s="39"/>
      <c r="F2" s="39"/>
      <c r="G2" s="39"/>
      <c r="H2" s="39"/>
    </row>
    <row r="3" ht="19.55" customHeight="1" spans="1:9">
      <c r="A3" s="40"/>
      <c r="B3" s="41" t="s">
        <v>3</v>
      </c>
      <c r="C3" s="41"/>
      <c r="D3" s="41"/>
      <c r="E3" s="41"/>
      <c r="F3" s="90"/>
      <c r="H3" s="65" t="s">
        <v>4</v>
      </c>
      <c r="I3" s="50"/>
    </row>
    <row r="4" ht="24.4" customHeight="1" spans="1:9">
      <c r="A4" s="46"/>
      <c r="B4" s="44" t="s">
        <v>7</v>
      </c>
      <c r="C4" s="44"/>
      <c r="D4" s="44"/>
      <c r="E4" s="44"/>
      <c r="F4" s="44" t="s">
        <v>60</v>
      </c>
      <c r="G4" s="58" t="s">
        <v>156</v>
      </c>
      <c r="H4" s="58" t="s">
        <v>157</v>
      </c>
      <c r="I4" s="52"/>
    </row>
    <row r="5" ht="24.4" customHeight="1" spans="1:9">
      <c r="A5" s="46"/>
      <c r="B5" s="44" t="s">
        <v>70</v>
      </c>
      <c r="C5" s="44"/>
      <c r="D5" s="44"/>
      <c r="E5" s="44" t="s">
        <v>110</v>
      </c>
      <c r="F5" s="44"/>
      <c r="G5" s="58"/>
      <c r="H5" s="58"/>
      <c r="I5" s="52"/>
    </row>
    <row r="6" ht="24.4" customHeight="1" spans="1:9">
      <c r="A6" s="45"/>
      <c r="B6" s="44" t="s">
        <v>79</v>
      </c>
      <c r="C6" s="44" t="s">
        <v>80</v>
      </c>
      <c r="D6" s="44" t="s">
        <v>81</v>
      </c>
      <c r="E6" s="44"/>
      <c r="F6" s="44"/>
      <c r="G6" s="58"/>
      <c r="H6" s="58"/>
      <c r="I6" s="52"/>
    </row>
    <row r="7" ht="27" customHeight="1" spans="1:9">
      <c r="A7" s="46"/>
      <c r="B7" s="44"/>
      <c r="C7" s="44"/>
      <c r="D7" s="44"/>
      <c r="E7" s="44" t="s">
        <v>111</v>
      </c>
      <c r="F7" s="63">
        <f>SUM(F8:F17)</f>
        <v>904.74</v>
      </c>
      <c r="G7" s="63">
        <f>SUM(F7:F7)</f>
        <v>904.74</v>
      </c>
      <c r="H7" s="47"/>
      <c r="I7" s="53"/>
    </row>
    <row r="8" ht="27" customHeight="1" spans="1:9">
      <c r="A8" s="46"/>
      <c r="B8" s="44">
        <v>208</v>
      </c>
      <c r="C8" s="91" t="s">
        <v>83</v>
      </c>
      <c r="D8" s="91" t="s">
        <v>84</v>
      </c>
      <c r="E8" s="44" t="s">
        <v>85</v>
      </c>
      <c r="F8" s="63">
        <v>673.31</v>
      </c>
      <c r="G8" s="63">
        <v>673.31</v>
      </c>
      <c r="H8" s="47"/>
      <c r="I8" s="53"/>
    </row>
    <row r="9" ht="27" customHeight="1" spans="1:9">
      <c r="A9" s="46"/>
      <c r="B9" s="44">
        <v>208</v>
      </c>
      <c r="C9" s="91" t="s">
        <v>86</v>
      </c>
      <c r="D9" s="91" t="s">
        <v>86</v>
      </c>
      <c r="E9" s="44" t="s">
        <v>87</v>
      </c>
      <c r="F9" s="63">
        <v>55.58</v>
      </c>
      <c r="G9" s="63">
        <v>55.58</v>
      </c>
      <c r="H9" s="47"/>
      <c r="I9" s="53"/>
    </row>
    <row r="10" ht="27" customHeight="1" spans="1:9">
      <c r="A10" s="46"/>
      <c r="B10" s="44">
        <v>208</v>
      </c>
      <c r="C10" s="91" t="s">
        <v>86</v>
      </c>
      <c r="D10" s="91" t="s">
        <v>88</v>
      </c>
      <c r="E10" s="44" t="s">
        <v>89</v>
      </c>
      <c r="F10" s="63">
        <v>5.91</v>
      </c>
      <c r="G10" s="63">
        <v>5.91</v>
      </c>
      <c r="H10" s="47"/>
      <c r="I10" s="53"/>
    </row>
    <row r="11" ht="27" customHeight="1" spans="1:9">
      <c r="A11" s="46"/>
      <c r="B11" s="44">
        <v>208</v>
      </c>
      <c r="C11" s="91" t="s">
        <v>86</v>
      </c>
      <c r="D11" s="91" t="s">
        <v>90</v>
      </c>
      <c r="E11" s="44" t="s">
        <v>91</v>
      </c>
      <c r="F11" s="63">
        <f t="shared" ref="F11:F17" si="0">G11+H11</f>
        <v>27.53</v>
      </c>
      <c r="G11" s="63">
        <v>27.53</v>
      </c>
      <c r="H11" s="47"/>
      <c r="I11" s="53"/>
    </row>
    <row r="12" ht="27" customHeight="1" spans="1:9">
      <c r="A12" s="46"/>
      <c r="B12" s="44">
        <v>208</v>
      </c>
      <c r="C12" s="91" t="s">
        <v>92</v>
      </c>
      <c r="D12" s="91" t="s">
        <v>90</v>
      </c>
      <c r="E12" s="44" t="s">
        <v>93</v>
      </c>
      <c r="F12" s="63">
        <f t="shared" si="0"/>
        <v>2.9</v>
      </c>
      <c r="G12" s="63">
        <v>2.9</v>
      </c>
      <c r="H12" s="47"/>
      <c r="I12" s="53"/>
    </row>
    <row r="13" ht="27" customHeight="1" spans="1:9">
      <c r="A13" s="46"/>
      <c r="B13" s="44">
        <v>210</v>
      </c>
      <c r="C13" s="91" t="s">
        <v>95</v>
      </c>
      <c r="D13" s="91" t="s">
        <v>83</v>
      </c>
      <c r="E13" s="44" t="s">
        <v>96</v>
      </c>
      <c r="F13" s="63">
        <f t="shared" si="0"/>
        <v>14.07</v>
      </c>
      <c r="G13" s="63">
        <v>14.07</v>
      </c>
      <c r="H13" s="47"/>
      <c r="I13" s="53"/>
    </row>
    <row r="14" ht="27" customHeight="1" spans="1:9">
      <c r="A14" s="46"/>
      <c r="B14" s="44">
        <v>210</v>
      </c>
      <c r="C14" s="91" t="s">
        <v>95</v>
      </c>
      <c r="D14" s="91" t="s">
        <v>97</v>
      </c>
      <c r="E14" s="44" t="s">
        <v>98</v>
      </c>
      <c r="F14" s="63">
        <f t="shared" si="0"/>
        <v>10.24</v>
      </c>
      <c r="G14" s="63">
        <v>10.24</v>
      </c>
      <c r="H14" s="47"/>
      <c r="I14" s="53"/>
    </row>
    <row r="15" ht="27" customHeight="1" spans="1:9">
      <c r="A15" s="46"/>
      <c r="B15" s="91" t="s">
        <v>94</v>
      </c>
      <c r="C15" s="91" t="s">
        <v>95</v>
      </c>
      <c r="D15" s="91" t="s">
        <v>99</v>
      </c>
      <c r="E15" s="44" t="s">
        <v>100</v>
      </c>
      <c r="F15" s="63">
        <f t="shared" si="0"/>
        <v>8.52</v>
      </c>
      <c r="G15" s="63">
        <v>8.52</v>
      </c>
      <c r="H15" s="47"/>
      <c r="I15" s="53"/>
    </row>
    <row r="16" ht="27" customHeight="1" spans="2:8">
      <c r="B16" s="91" t="s">
        <v>101</v>
      </c>
      <c r="C16" s="91" t="s">
        <v>86</v>
      </c>
      <c r="D16" s="91" t="s">
        <v>88</v>
      </c>
      <c r="E16" s="44" t="s">
        <v>102</v>
      </c>
      <c r="F16" s="63">
        <f t="shared" si="0"/>
        <v>65</v>
      </c>
      <c r="G16" s="63">
        <v>65</v>
      </c>
      <c r="H16" s="92"/>
    </row>
    <row r="17" ht="27" customHeight="1" spans="2:8">
      <c r="B17" s="91" t="s">
        <v>112</v>
      </c>
      <c r="C17" s="91" t="s">
        <v>97</v>
      </c>
      <c r="D17" s="91" t="s">
        <v>83</v>
      </c>
      <c r="E17" s="44" t="s">
        <v>103</v>
      </c>
      <c r="F17" s="44">
        <f t="shared" si="0"/>
        <v>41.68</v>
      </c>
      <c r="G17" s="44">
        <v>41.68</v>
      </c>
      <c r="H17" s="93"/>
    </row>
    <row r="18" ht="27" customHeight="1"/>
    <row r="19" ht="27" customHeight="1"/>
    <row r="20" ht="27" customHeight="1"/>
    <row r="21" ht="27" customHeight="1"/>
    <row r="22" ht="27" customHeight="1"/>
    <row r="23" ht="27" customHeight="1"/>
    <row r="24" ht="27" customHeight="1"/>
    <row r="25" ht="27" customHeight="1"/>
    <row r="26" ht="27" customHeight="1"/>
  </sheetData>
  <mergeCells count="9">
    <mergeCell ref="F1:H1"/>
    <mergeCell ref="B2:H2"/>
    <mergeCell ref="B3:E3"/>
    <mergeCell ref="B4:E4"/>
    <mergeCell ref="B5:D5"/>
    <mergeCell ref="E5:E6"/>
    <mergeCell ref="F4:F6"/>
    <mergeCell ref="G4:G6"/>
    <mergeCell ref="H4: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G36"/>
  <sheetViews>
    <sheetView workbookViewId="0">
      <pane ySplit="1" topLeftCell="A2" activePane="bottomLeft" state="frozen"/>
      <selection/>
      <selection pane="bottomLeft" activeCell="F18" sqref="F18"/>
    </sheetView>
  </sheetViews>
  <sheetFormatPr defaultColWidth="10" defaultRowHeight="13.5" outlineLevelCol="6"/>
  <cols>
    <col min="1" max="1" width="1.53333333333333" customWidth="1"/>
    <col min="2" max="3" width="9.25" customWidth="1"/>
    <col min="4" max="7" width="16.5" customWidth="1"/>
    <col min="8" max="8" width="1.53333333333333" customWidth="1"/>
    <col min="9" max="9" width="9.76666666666667" customWidth="1"/>
  </cols>
  <sheetData>
    <row r="1" ht="27" customHeight="1" spans="2:7">
      <c r="B1" s="71" t="s">
        <v>183</v>
      </c>
      <c r="C1" s="72"/>
      <c r="D1" s="72"/>
      <c r="E1" s="72"/>
      <c r="F1" s="72"/>
      <c r="G1" s="72"/>
    </row>
    <row r="2" ht="20" customHeight="1" spans="2:7">
      <c r="B2" s="73" t="s">
        <v>184</v>
      </c>
      <c r="C2" s="72"/>
      <c r="D2" s="72"/>
      <c r="E2" s="72"/>
      <c r="F2" s="72"/>
      <c r="G2" s="72"/>
    </row>
    <row r="3" ht="20" customHeight="1" spans="2:7">
      <c r="B3" s="74" t="s">
        <v>57</v>
      </c>
      <c r="C3" s="74"/>
      <c r="D3" s="74"/>
      <c r="E3" s="74"/>
      <c r="F3" s="74"/>
      <c r="G3" s="74" t="s">
        <v>58</v>
      </c>
    </row>
    <row r="4" ht="20" customHeight="1" spans="2:7">
      <c r="B4" s="74" t="s">
        <v>185</v>
      </c>
      <c r="C4" s="74"/>
      <c r="D4" s="74"/>
      <c r="E4" s="74" t="s">
        <v>106</v>
      </c>
      <c r="F4" s="74"/>
      <c r="G4" s="74"/>
    </row>
    <row r="5" ht="20" customHeight="1" spans="2:7">
      <c r="B5" s="75" t="s">
        <v>70</v>
      </c>
      <c r="C5" s="75"/>
      <c r="D5" s="75" t="s">
        <v>110</v>
      </c>
      <c r="E5" s="75" t="s">
        <v>60</v>
      </c>
      <c r="F5" s="75" t="s">
        <v>186</v>
      </c>
      <c r="G5" s="75" t="s">
        <v>187</v>
      </c>
    </row>
    <row r="6" ht="20" customHeight="1" spans="2:7">
      <c r="B6" s="74" t="s">
        <v>79</v>
      </c>
      <c r="C6" s="74" t="s">
        <v>80</v>
      </c>
      <c r="D6" s="75"/>
      <c r="E6" s="76"/>
      <c r="F6" s="76"/>
      <c r="G6" s="76"/>
    </row>
    <row r="7" s="70" customFormat="1" ht="20" customHeight="1" spans="2:7">
      <c r="B7" s="77">
        <v>301</v>
      </c>
      <c r="C7" s="78"/>
      <c r="D7" s="79" t="s">
        <v>177</v>
      </c>
      <c r="E7" s="80">
        <f>F7+G7</f>
        <v>487.01</v>
      </c>
      <c r="F7" s="80">
        <f>SUM(F8:F17)</f>
        <v>487.01</v>
      </c>
      <c r="G7" s="80"/>
    </row>
    <row r="8" ht="20" customHeight="1" spans="2:7">
      <c r="B8" s="81" t="s">
        <v>188</v>
      </c>
      <c r="C8" s="81" t="s">
        <v>189</v>
      </c>
      <c r="D8" s="81" t="s">
        <v>190</v>
      </c>
      <c r="E8" s="82"/>
      <c r="F8" s="82">
        <v>191.65</v>
      </c>
      <c r="G8" s="83"/>
    </row>
    <row r="9" ht="20" customHeight="1" spans="2:7">
      <c r="B9" s="81" t="s">
        <v>188</v>
      </c>
      <c r="C9" s="81" t="s">
        <v>191</v>
      </c>
      <c r="D9" s="81" t="s">
        <v>192</v>
      </c>
      <c r="E9" s="82"/>
      <c r="F9" s="82">
        <v>86.71</v>
      </c>
      <c r="G9" s="83"/>
    </row>
    <row r="10" ht="20" customHeight="1" spans="2:7">
      <c r="B10" s="84" t="s">
        <v>193</v>
      </c>
      <c r="C10" s="81" t="s">
        <v>99</v>
      </c>
      <c r="D10" s="81" t="s">
        <v>194</v>
      </c>
      <c r="E10" s="82"/>
      <c r="F10" s="82">
        <v>8.96</v>
      </c>
      <c r="G10" s="83"/>
    </row>
    <row r="11" ht="20" customHeight="1" spans="2:7">
      <c r="B11" s="84" t="s">
        <v>193</v>
      </c>
      <c r="C11" s="81" t="s">
        <v>195</v>
      </c>
      <c r="D11" s="81" t="s">
        <v>196</v>
      </c>
      <c r="E11" s="82"/>
      <c r="F11" s="82">
        <v>60.03</v>
      </c>
      <c r="G11" s="83"/>
    </row>
    <row r="12" ht="20" customHeight="1" spans="2:7">
      <c r="B12" s="84" t="s">
        <v>193</v>
      </c>
      <c r="C12" s="81" t="s">
        <v>197</v>
      </c>
      <c r="D12" s="81" t="s">
        <v>198</v>
      </c>
      <c r="E12" s="82"/>
      <c r="F12" s="82">
        <v>55.58</v>
      </c>
      <c r="G12" s="83"/>
    </row>
    <row r="13" ht="20" customHeight="1" spans="2:7">
      <c r="B13" s="84" t="s">
        <v>193</v>
      </c>
      <c r="C13" s="81" t="s">
        <v>84</v>
      </c>
      <c r="D13" s="81" t="s">
        <v>199</v>
      </c>
      <c r="E13" s="82"/>
      <c r="F13" s="82">
        <v>5.91</v>
      </c>
      <c r="G13" s="83"/>
    </row>
    <row r="14" ht="20" customHeight="1" spans="2:7">
      <c r="B14" s="84" t="s">
        <v>193</v>
      </c>
      <c r="C14" s="81" t="s">
        <v>200</v>
      </c>
      <c r="D14" s="81" t="s">
        <v>201</v>
      </c>
      <c r="E14" s="82"/>
      <c r="F14" s="82">
        <v>24.31</v>
      </c>
      <c r="G14" s="83"/>
    </row>
    <row r="15" ht="20" customHeight="1" spans="2:7">
      <c r="B15" s="84" t="s">
        <v>193</v>
      </c>
      <c r="C15" s="81" t="s">
        <v>95</v>
      </c>
      <c r="D15" s="81" t="s">
        <v>202</v>
      </c>
      <c r="E15" s="82"/>
      <c r="F15" s="82">
        <v>8.52</v>
      </c>
      <c r="G15" s="83"/>
    </row>
    <row r="16" ht="20" customHeight="1" spans="2:7">
      <c r="B16" s="84" t="s">
        <v>188</v>
      </c>
      <c r="C16" s="81" t="s">
        <v>203</v>
      </c>
      <c r="D16" s="81" t="s">
        <v>204</v>
      </c>
      <c r="E16" s="82"/>
      <c r="F16" s="82">
        <v>3.66</v>
      </c>
      <c r="G16" s="83"/>
    </row>
    <row r="17" ht="20" customHeight="1" spans="2:7">
      <c r="B17" s="84" t="s">
        <v>188</v>
      </c>
      <c r="C17" s="81" t="s">
        <v>205</v>
      </c>
      <c r="D17" s="81" t="s">
        <v>103</v>
      </c>
      <c r="E17" s="82"/>
      <c r="F17" s="82">
        <v>41.68</v>
      </c>
      <c r="G17" s="83"/>
    </row>
    <row r="18" s="70" customFormat="1" ht="20" customHeight="1" spans="2:7">
      <c r="B18" s="85" t="s">
        <v>206</v>
      </c>
      <c r="C18" s="86"/>
      <c r="D18" s="86" t="s">
        <v>178</v>
      </c>
      <c r="E18" s="80">
        <f>F18+G18</f>
        <v>95.45</v>
      </c>
      <c r="F18" s="87"/>
      <c r="G18" s="80">
        <v>95.45</v>
      </c>
    </row>
    <row r="19" ht="20" customHeight="1" spans="2:7">
      <c r="B19" s="84" t="s">
        <v>207</v>
      </c>
      <c r="C19" s="81" t="s">
        <v>189</v>
      </c>
      <c r="D19" s="81" t="s">
        <v>208</v>
      </c>
      <c r="E19" s="82"/>
      <c r="F19" s="88"/>
      <c r="G19" s="82">
        <v>14</v>
      </c>
    </row>
    <row r="20" ht="20" customHeight="1" spans="2:7">
      <c r="B20" s="84" t="s">
        <v>207</v>
      </c>
      <c r="C20" s="81" t="s">
        <v>191</v>
      </c>
      <c r="D20" s="81" t="s">
        <v>209</v>
      </c>
      <c r="E20" s="82"/>
      <c r="F20" s="88"/>
      <c r="G20" s="82">
        <v>8</v>
      </c>
    </row>
    <row r="21" ht="20" customHeight="1" spans="2:7">
      <c r="B21" s="84" t="s">
        <v>206</v>
      </c>
      <c r="C21" s="81" t="s">
        <v>210</v>
      </c>
      <c r="D21" s="81" t="s">
        <v>211</v>
      </c>
      <c r="E21" s="82"/>
      <c r="F21" s="88"/>
      <c r="G21" s="82">
        <v>0.2</v>
      </c>
    </row>
    <row r="22" ht="20" customHeight="1" spans="2:7">
      <c r="B22" s="84" t="s">
        <v>206</v>
      </c>
      <c r="C22" s="81" t="s">
        <v>212</v>
      </c>
      <c r="D22" s="81" t="s">
        <v>213</v>
      </c>
      <c r="E22" s="83"/>
      <c r="F22" s="88"/>
      <c r="G22" s="82">
        <v>1.2</v>
      </c>
    </row>
    <row r="23" ht="20" customHeight="1" spans="2:7">
      <c r="B23" s="81" t="s">
        <v>206</v>
      </c>
      <c r="C23" s="81" t="s">
        <v>88</v>
      </c>
      <c r="D23" s="81" t="s">
        <v>214</v>
      </c>
      <c r="E23" s="83"/>
      <c r="F23" s="88"/>
      <c r="G23" s="82">
        <v>5</v>
      </c>
    </row>
    <row r="24" ht="20" customHeight="1" spans="2:7">
      <c r="B24" s="81" t="s">
        <v>206</v>
      </c>
      <c r="C24" s="81" t="s">
        <v>195</v>
      </c>
      <c r="D24" s="81" t="s">
        <v>215</v>
      </c>
      <c r="E24" s="83"/>
      <c r="F24" s="88"/>
      <c r="G24" s="82">
        <v>4</v>
      </c>
    </row>
    <row r="25" ht="20" customHeight="1" spans="2:7">
      <c r="B25" s="81" t="s">
        <v>206</v>
      </c>
      <c r="C25" s="81" t="s">
        <v>84</v>
      </c>
      <c r="D25" s="81" t="s">
        <v>216</v>
      </c>
      <c r="E25" s="83"/>
      <c r="F25" s="88"/>
      <c r="G25" s="82">
        <v>1</v>
      </c>
    </row>
    <row r="26" ht="20" customHeight="1" spans="2:7">
      <c r="B26" s="81" t="s">
        <v>206</v>
      </c>
      <c r="C26" s="81" t="s">
        <v>95</v>
      </c>
      <c r="D26" s="81" t="s">
        <v>217</v>
      </c>
      <c r="E26" s="83"/>
      <c r="F26" s="88"/>
      <c r="G26" s="82">
        <v>10</v>
      </c>
    </row>
    <row r="27" ht="20" customHeight="1" spans="2:7">
      <c r="B27" s="81" t="s">
        <v>206</v>
      </c>
      <c r="C27" s="81" t="s">
        <v>218</v>
      </c>
      <c r="D27" s="81" t="s">
        <v>219</v>
      </c>
      <c r="E27" s="83"/>
      <c r="F27" s="88"/>
      <c r="G27" s="82">
        <v>1</v>
      </c>
    </row>
    <row r="28" ht="20" customHeight="1" spans="2:7">
      <c r="B28" s="81" t="s">
        <v>206</v>
      </c>
      <c r="C28" s="81" t="s">
        <v>220</v>
      </c>
      <c r="D28" s="81" t="s">
        <v>221</v>
      </c>
      <c r="E28" s="82"/>
      <c r="F28" s="88"/>
      <c r="G28" s="82">
        <v>5</v>
      </c>
    </row>
    <row r="29" ht="20" customHeight="1" spans="2:7">
      <c r="B29" s="81" t="s">
        <v>206</v>
      </c>
      <c r="C29" s="81" t="s">
        <v>222</v>
      </c>
      <c r="D29" s="81" t="s">
        <v>223</v>
      </c>
      <c r="E29" s="82"/>
      <c r="F29" s="89"/>
      <c r="G29" s="82">
        <v>2</v>
      </c>
    </row>
    <row r="30" ht="20" customHeight="1" spans="2:7">
      <c r="B30" s="81" t="s">
        <v>206</v>
      </c>
      <c r="C30" s="81" t="s">
        <v>224</v>
      </c>
      <c r="D30" s="81" t="s">
        <v>225</v>
      </c>
      <c r="E30" s="82"/>
      <c r="F30" s="89"/>
      <c r="G30" s="82">
        <v>1</v>
      </c>
    </row>
    <row r="31" ht="20" customHeight="1" spans="2:7">
      <c r="B31" s="81" t="s">
        <v>206</v>
      </c>
      <c r="C31" s="81" t="s">
        <v>226</v>
      </c>
      <c r="D31" s="81" t="s">
        <v>227</v>
      </c>
      <c r="E31" s="82"/>
      <c r="F31" s="89"/>
      <c r="G31" s="82">
        <v>3.83</v>
      </c>
    </row>
    <row r="32" ht="20" customHeight="1" spans="2:7">
      <c r="B32" s="81" t="s">
        <v>206</v>
      </c>
      <c r="C32" s="81" t="s">
        <v>228</v>
      </c>
      <c r="D32" s="81" t="s">
        <v>229</v>
      </c>
      <c r="E32" s="82"/>
      <c r="F32" s="89"/>
      <c r="G32" s="82" t="s">
        <v>230</v>
      </c>
    </row>
    <row r="33" ht="20" customHeight="1" spans="2:7">
      <c r="B33" s="81" t="s">
        <v>206</v>
      </c>
      <c r="C33" s="81" t="s">
        <v>231</v>
      </c>
      <c r="D33" s="81" t="s">
        <v>232</v>
      </c>
      <c r="E33" s="82"/>
      <c r="F33" s="88"/>
      <c r="G33" s="82">
        <v>25.86</v>
      </c>
    </row>
    <row r="34" ht="20" customHeight="1" spans="2:7">
      <c r="B34" s="81" t="s">
        <v>206</v>
      </c>
      <c r="C34" s="81" t="s">
        <v>90</v>
      </c>
      <c r="D34" s="81" t="s">
        <v>233</v>
      </c>
      <c r="E34" s="82"/>
      <c r="F34" s="88"/>
      <c r="G34" s="82">
        <v>7.61</v>
      </c>
    </row>
    <row r="35" s="70" customFormat="1" ht="20" customHeight="1" spans="2:7">
      <c r="B35" s="86" t="s">
        <v>234</v>
      </c>
      <c r="C35" s="86"/>
      <c r="D35" s="86" t="s">
        <v>179</v>
      </c>
      <c r="E35" s="80">
        <f>F35+G35</f>
        <v>0.05</v>
      </c>
      <c r="F35" s="80"/>
      <c r="G35" s="80">
        <f>G36</f>
        <v>0.05</v>
      </c>
    </row>
    <row r="36" ht="20" customHeight="1" spans="2:7">
      <c r="B36" s="81" t="s">
        <v>234</v>
      </c>
      <c r="C36" s="81" t="s">
        <v>84</v>
      </c>
      <c r="D36" s="81" t="s">
        <v>235</v>
      </c>
      <c r="E36" s="83"/>
      <c r="F36" s="82"/>
      <c r="G36" s="82">
        <v>0.05</v>
      </c>
    </row>
  </sheetData>
  <mergeCells count="11">
    <mergeCell ref="B1:G1"/>
    <mergeCell ref="B2:G2"/>
    <mergeCell ref="B3:D3"/>
    <mergeCell ref="E3:F3"/>
    <mergeCell ref="B4:D4"/>
    <mergeCell ref="E4:G4"/>
    <mergeCell ref="B5:C5"/>
    <mergeCell ref="D5:D6"/>
    <mergeCell ref="E5:E6"/>
    <mergeCell ref="F5:F6"/>
    <mergeCell ref="G5:G6"/>
  </mergeCells>
  <printOptions horizontalCentered="1"/>
  <pageMargins left="0.590277777777778" right="0.590277777777778" top="1.37777777777778" bottom="0.984027777777778" header="0" footer="0"/>
  <pageSetup paperSize="9" fitToHeight="0" orientation="landscape" horizontalDpi="600"/>
  <headerFooter/>
  <ignoredErrors>
    <ignoredError sqref="G32"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workbookViewId="0">
      <pane ySplit="5" topLeftCell="A6" activePane="bottomLeft" state="frozen"/>
      <selection/>
      <selection pane="bottomLeft" activeCell="F11" sqref="F11"/>
    </sheetView>
  </sheetViews>
  <sheetFormatPr defaultColWidth="10" defaultRowHeight="13.5" outlineLevelCol="7"/>
  <cols>
    <col min="1" max="1" width="1.53333333333333" style="34" customWidth="1"/>
    <col min="2" max="4" width="6.625" style="34" customWidth="1"/>
    <col min="5" max="5" width="25.25" style="34" customWidth="1"/>
    <col min="6" max="6" width="58.375" style="61" customWidth="1"/>
    <col min="7" max="7" width="25.375" style="61" customWidth="1"/>
    <col min="8" max="8" width="1.53333333333333" style="34" customWidth="1"/>
    <col min="9" max="11" width="9.76666666666667" style="34" customWidth="1"/>
    <col min="12" max="16384" width="10" style="34"/>
  </cols>
  <sheetData>
    <row r="1" ht="25" customHeight="1" spans="1:8">
      <c r="A1" s="35"/>
      <c r="B1" s="2"/>
      <c r="C1" s="43"/>
      <c r="D1" s="43"/>
      <c r="E1" s="43"/>
      <c r="F1" s="64"/>
      <c r="G1" s="38" t="s">
        <v>236</v>
      </c>
      <c r="H1" s="43"/>
    </row>
    <row r="2" ht="22.8" customHeight="1" spans="1:8">
      <c r="A2" s="35"/>
      <c r="B2" s="39" t="s">
        <v>237</v>
      </c>
      <c r="C2" s="39"/>
      <c r="D2" s="39"/>
      <c r="E2" s="39"/>
      <c r="F2" s="39"/>
      <c r="G2" s="39"/>
      <c r="H2" s="43" t="s">
        <v>1</v>
      </c>
    </row>
    <row r="3" ht="19.55" customHeight="1" spans="1:8">
      <c r="A3" s="40"/>
      <c r="B3" s="41" t="s">
        <v>3</v>
      </c>
      <c r="C3" s="41"/>
      <c r="D3" s="41"/>
      <c r="E3" s="41"/>
      <c r="F3" s="42"/>
      <c r="G3" s="65" t="s">
        <v>4</v>
      </c>
      <c r="H3" s="50"/>
    </row>
    <row r="4" ht="24.4" customHeight="1" spans="1:8">
      <c r="A4" s="45"/>
      <c r="B4" s="44" t="s">
        <v>70</v>
      </c>
      <c r="C4" s="44"/>
      <c r="D4" s="44"/>
      <c r="E4" s="44" t="s">
        <v>110</v>
      </c>
      <c r="F4" s="44" t="s">
        <v>238</v>
      </c>
      <c r="G4" s="44" t="s">
        <v>72</v>
      </c>
      <c r="H4" s="51"/>
    </row>
    <row r="5" ht="24.4" customHeight="1" spans="1:8">
      <c r="A5" s="45"/>
      <c r="B5" s="44" t="s">
        <v>79</v>
      </c>
      <c r="C5" s="44" t="s">
        <v>80</v>
      </c>
      <c r="D5" s="44" t="s">
        <v>81</v>
      </c>
      <c r="E5" s="44"/>
      <c r="F5" s="44"/>
      <c r="G5" s="44"/>
      <c r="H5" s="52"/>
    </row>
    <row r="6" ht="22.8" customHeight="1" spans="1:8">
      <c r="A6" s="46"/>
      <c r="B6" s="44"/>
      <c r="C6" s="44"/>
      <c r="D6" s="44"/>
      <c r="E6" s="44"/>
      <c r="F6" s="44" t="s">
        <v>111</v>
      </c>
      <c r="G6" s="63">
        <f>SUM(G7:G13)</f>
        <v>322.23</v>
      </c>
      <c r="H6" s="53"/>
    </row>
    <row r="7" ht="22.8" customHeight="1" spans="1:8">
      <c r="A7" s="46"/>
      <c r="B7" s="66">
        <v>208</v>
      </c>
      <c r="C7" s="67" t="s">
        <v>86</v>
      </c>
      <c r="D7" s="67" t="s">
        <v>90</v>
      </c>
      <c r="E7" s="66" t="s">
        <v>91</v>
      </c>
      <c r="F7" s="68" t="s">
        <v>239</v>
      </c>
      <c r="G7" s="68">
        <v>27.53</v>
      </c>
      <c r="H7" s="53"/>
    </row>
    <row r="8" ht="22.8" customHeight="1" spans="1:8">
      <c r="A8" s="46"/>
      <c r="B8" s="66">
        <v>208</v>
      </c>
      <c r="C8" s="67" t="s">
        <v>92</v>
      </c>
      <c r="D8" s="67" t="s">
        <v>90</v>
      </c>
      <c r="E8" s="66" t="s">
        <v>93</v>
      </c>
      <c r="F8" s="66" t="s">
        <v>240</v>
      </c>
      <c r="G8" s="68">
        <v>2.9</v>
      </c>
      <c r="H8" s="53"/>
    </row>
    <row r="9" ht="22.8" customHeight="1" spans="1:8">
      <c r="A9" s="46"/>
      <c r="B9" s="67" t="s">
        <v>101</v>
      </c>
      <c r="C9" s="67" t="s">
        <v>86</v>
      </c>
      <c r="D9" s="67" t="s">
        <v>88</v>
      </c>
      <c r="E9" s="66" t="s">
        <v>102</v>
      </c>
      <c r="F9" s="66" t="s">
        <v>241</v>
      </c>
      <c r="G9" s="68">
        <v>65</v>
      </c>
      <c r="H9" s="53"/>
    </row>
    <row r="10" ht="22.8" customHeight="1" spans="1:8">
      <c r="A10" s="46"/>
      <c r="B10" s="66">
        <v>208</v>
      </c>
      <c r="C10" s="67" t="s">
        <v>83</v>
      </c>
      <c r="D10" s="67" t="s">
        <v>84</v>
      </c>
      <c r="E10" s="66" t="s">
        <v>85</v>
      </c>
      <c r="F10" s="66" t="s">
        <v>242</v>
      </c>
      <c r="G10" s="68">
        <v>72</v>
      </c>
      <c r="H10" s="53"/>
    </row>
    <row r="11" ht="22.8" customHeight="1" spans="1:8">
      <c r="A11" s="46"/>
      <c r="B11" s="66">
        <v>208</v>
      </c>
      <c r="C11" s="67" t="s">
        <v>83</v>
      </c>
      <c r="D11" s="67" t="s">
        <v>84</v>
      </c>
      <c r="E11" s="66" t="s">
        <v>85</v>
      </c>
      <c r="F11" s="66" t="s">
        <v>243</v>
      </c>
      <c r="G11" s="68">
        <v>151</v>
      </c>
      <c r="H11" s="53"/>
    </row>
    <row r="12" ht="22.8" customHeight="1" spans="1:8">
      <c r="A12" s="46"/>
      <c r="B12" s="66">
        <v>208</v>
      </c>
      <c r="C12" s="67" t="s">
        <v>83</v>
      </c>
      <c r="D12" s="67" t="s">
        <v>84</v>
      </c>
      <c r="E12" s="66" t="s">
        <v>85</v>
      </c>
      <c r="F12" s="66" t="s">
        <v>244</v>
      </c>
      <c r="G12" s="68">
        <v>3</v>
      </c>
      <c r="H12" s="53"/>
    </row>
    <row r="13" ht="27" customHeight="1" spans="2:7">
      <c r="B13" s="66">
        <v>208</v>
      </c>
      <c r="C13" s="67" t="s">
        <v>83</v>
      </c>
      <c r="D13" s="67" t="s">
        <v>84</v>
      </c>
      <c r="E13" s="66" t="s">
        <v>85</v>
      </c>
      <c r="F13" s="69" t="s">
        <v>245</v>
      </c>
      <c r="G13" s="69">
        <v>0.8</v>
      </c>
    </row>
    <row r="14" ht="27" customHeight="1"/>
    <row r="15" ht="27" customHeight="1"/>
    <row r="16"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workbookViewId="0">
      <pane ySplit="6" topLeftCell="A7" activePane="bottomLeft" state="frozen"/>
      <selection/>
      <selection pane="bottomLeft" activeCell="G1" sqref="G1"/>
    </sheetView>
  </sheetViews>
  <sheetFormatPr defaultColWidth="10" defaultRowHeight="13.5" outlineLevelCol="7"/>
  <cols>
    <col min="1" max="1" width="1.53333333333333" style="34" customWidth="1"/>
    <col min="2" max="2" width="21.625" style="61" customWidth="1"/>
    <col min="3" max="6" width="21.625" style="34" customWidth="1"/>
    <col min="7" max="7" width="21.625" style="61" customWidth="1"/>
    <col min="8" max="8" width="1.53333333333333" style="34" customWidth="1"/>
    <col min="9" max="9" width="9.76666666666667" style="34" customWidth="1"/>
    <col min="10" max="16384" width="10" style="34"/>
  </cols>
  <sheetData>
    <row r="1" ht="25" customHeight="1" spans="1:8">
      <c r="A1" s="35"/>
      <c r="B1" s="62"/>
      <c r="C1" s="37"/>
      <c r="D1" s="37"/>
      <c r="E1" s="37"/>
      <c r="F1" s="37"/>
      <c r="G1" s="38" t="s">
        <v>246</v>
      </c>
      <c r="H1" s="43"/>
    </row>
    <row r="2" ht="22.8" customHeight="1" spans="1:8">
      <c r="A2" s="35"/>
      <c r="B2" s="55" t="s">
        <v>247</v>
      </c>
      <c r="C2" s="56"/>
      <c r="D2" s="56"/>
      <c r="E2" s="56"/>
      <c r="F2" s="56"/>
      <c r="G2" s="57"/>
      <c r="H2" s="43" t="s">
        <v>1</v>
      </c>
    </row>
    <row r="3" ht="19.55" customHeight="1" spans="1:8">
      <c r="A3" s="40"/>
      <c r="B3" s="41" t="s">
        <v>3</v>
      </c>
      <c r="C3" s="41"/>
      <c r="D3" s="42"/>
      <c r="E3" s="42"/>
      <c r="F3" s="42"/>
      <c r="G3" s="42" t="s">
        <v>4</v>
      </c>
      <c r="H3" s="50"/>
    </row>
    <row r="4" ht="24.4" customHeight="1" spans="1:8">
      <c r="A4" s="43"/>
      <c r="B4" s="44" t="s">
        <v>248</v>
      </c>
      <c r="C4" s="44"/>
      <c r="D4" s="44"/>
      <c r="E4" s="44"/>
      <c r="F4" s="44"/>
      <c r="G4" s="44"/>
      <c r="H4" s="51"/>
    </row>
    <row r="5" ht="24.4" customHeight="1" spans="1:8">
      <c r="A5" s="45"/>
      <c r="B5" s="44" t="s">
        <v>60</v>
      </c>
      <c r="C5" s="58" t="s">
        <v>249</v>
      </c>
      <c r="D5" s="44" t="s">
        <v>250</v>
      </c>
      <c r="E5" s="44"/>
      <c r="F5" s="44"/>
      <c r="G5" s="44" t="s">
        <v>245</v>
      </c>
      <c r="H5" s="51"/>
    </row>
    <row r="6" ht="24.4" customHeight="1" spans="1:8">
      <c r="A6" s="45"/>
      <c r="B6" s="44"/>
      <c r="C6" s="58"/>
      <c r="D6" s="44" t="s">
        <v>74</v>
      </c>
      <c r="E6" s="44" t="s">
        <v>251</v>
      </c>
      <c r="F6" s="44" t="s">
        <v>252</v>
      </c>
      <c r="G6" s="44"/>
      <c r="H6" s="52"/>
    </row>
    <row r="7" ht="27" customHeight="1" spans="1:8">
      <c r="A7" s="46"/>
      <c r="B7" s="63">
        <v>0.8</v>
      </c>
      <c r="C7" s="47"/>
      <c r="D7" s="47"/>
      <c r="E7" s="47"/>
      <c r="F7" s="47"/>
      <c r="G7" s="63">
        <v>0.8</v>
      </c>
      <c r="H7" s="53"/>
    </row>
    <row r="8" ht="27" customHeight="1" spans="1:8">
      <c r="A8" s="46"/>
      <c r="B8" s="63"/>
      <c r="C8" s="47"/>
      <c r="D8" s="47"/>
      <c r="E8" s="47"/>
      <c r="F8" s="47"/>
      <c r="G8" s="63"/>
      <c r="H8" s="53"/>
    </row>
    <row r="9" ht="27" customHeight="1" spans="1:8">
      <c r="A9" s="46"/>
      <c r="B9" s="63"/>
      <c r="C9" s="47"/>
      <c r="D9" s="47"/>
      <c r="E9" s="47"/>
      <c r="F9" s="47"/>
      <c r="G9" s="63"/>
      <c r="H9" s="53"/>
    </row>
    <row r="10" ht="27" customHeight="1" spans="1:8">
      <c r="A10" s="46"/>
      <c r="B10" s="63"/>
      <c r="C10" s="47"/>
      <c r="D10" s="47"/>
      <c r="E10" s="47"/>
      <c r="F10" s="47"/>
      <c r="G10" s="63"/>
      <c r="H10" s="53"/>
    </row>
    <row r="11" ht="27" customHeight="1" spans="1:8">
      <c r="A11" s="46"/>
      <c r="B11" s="63"/>
      <c r="C11" s="47"/>
      <c r="D11" s="47"/>
      <c r="E11" s="47"/>
      <c r="F11" s="47"/>
      <c r="G11" s="63"/>
      <c r="H11" s="53"/>
    </row>
    <row r="12" ht="27" customHeight="1" spans="1:8">
      <c r="A12" s="46"/>
      <c r="B12" s="63"/>
      <c r="C12" s="47"/>
      <c r="D12" s="47"/>
      <c r="E12" s="47"/>
      <c r="F12" s="47"/>
      <c r="G12" s="63"/>
      <c r="H12" s="53"/>
    </row>
    <row r="13" ht="27" customHeight="1" spans="1:8">
      <c r="A13" s="46"/>
      <c r="B13" s="63"/>
      <c r="C13" s="47"/>
      <c r="D13" s="47"/>
      <c r="E13" s="47"/>
      <c r="F13" s="47"/>
      <c r="G13" s="63"/>
      <c r="H13" s="53"/>
    </row>
    <row r="14" ht="27" customHeight="1" spans="1:8">
      <c r="A14" s="46"/>
      <c r="B14" s="63"/>
      <c r="C14" s="47"/>
      <c r="D14" s="47"/>
      <c r="E14" s="47"/>
      <c r="F14" s="47"/>
      <c r="G14" s="63"/>
      <c r="H14" s="53"/>
    </row>
    <row r="15" ht="27" customHeight="1" spans="1:8">
      <c r="A15" s="46"/>
      <c r="B15" s="63"/>
      <c r="C15" s="47"/>
      <c r="D15" s="47"/>
      <c r="E15" s="47"/>
      <c r="F15" s="47"/>
      <c r="G15" s="63"/>
      <c r="H15" s="53"/>
    </row>
    <row r="16"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sheetData>
  <mergeCells count="7">
    <mergeCell ref="B2:G2"/>
    <mergeCell ref="B3:C3"/>
    <mergeCell ref="B4:G4"/>
    <mergeCell ref="D5:F5"/>
    <mergeCell ref="B5:B6"/>
    <mergeCell ref="C5:C6"/>
    <mergeCell ref="G5:G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pane ySplit="6" topLeftCell="A7" activePane="bottomLeft" state="frozen"/>
      <selection/>
      <selection pane="bottomLeft" activeCell="B1" sqref="B1"/>
    </sheetView>
  </sheetViews>
  <sheetFormatPr defaultColWidth="10" defaultRowHeight="13.5"/>
  <cols>
    <col min="1" max="1" width="1.53333333333333" style="34" customWidth="1"/>
    <col min="2" max="4" width="6.15833333333333" style="34" customWidth="1"/>
    <col min="5" max="5" width="50" style="34" customWidth="1"/>
    <col min="6" max="8" width="18.375" style="34" customWidth="1"/>
    <col min="9" max="9" width="1.53333333333333" style="34" customWidth="1"/>
    <col min="10" max="12" width="9.76666666666667" style="34" customWidth="1"/>
    <col min="13" max="16384" width="10" style="34"/>
  </cols>
  <sheetData>
    <row r="1" ht="25" customHeight="1" spans="1:9">
      <c r="A1" s="35"/>
      <c r="B1" s="2"/>
      <c r="C1" s="2"/>
      <c r="D1" s="2"/>
      <c r="E1" s="36"/>
      <c r="F1" s="37"/>
      <c r="G1" s="37"/>
      <c r="H1" s="38" t="s">
        <v>253</v>
      </c>
      <c r="I1" s="43"/>
    </row>
    <row r="2" ht="22.8" customHeight="1" spans="1:9">
      <c r="A2" s="35"/>
      <c r="B2" s="39" t="s">
        <v>254</v>
      </c>
      <c r="C2" s="39"/>
      <c r="D2" s="39"/>
      <c r="E2" s="39"/>
      <c r="F2" s="39"/>
      <c r="G2" s="39"/>
      <c r="H2" s="39"/>
      <c r="I2" s="43" t="s">
        <v>1</v>
      </c>
    </row>
    <row r="3" ht="19.55" customHeight="1" spans="1:9">
      <c r="A3" s="40"/>
      <c r="B3" s="41" t="s">
        <v>3</v>
      </c>
      <c r="C3" s="41"/>
      <c r="D3" s="41"/>
      <c r="E3" s="41"/>
      <c r="F3" s="40"/>
      <c r="G3" s="40"/>
      <c r="H3" s="42" t="s">
        <v>4</v>
      </c>
      <c r="I3" s="50"/>
    </row>
    <row r="4" ht="24.4" customHeight="1" spans="1:9">
      <c r="A4" s="43"/>
      <c r="B4" s="44" t="s">
        <v>7</v>
      </c>
      <c r="C4" s="44"/>
      <c r="D4" s="44"/>
      <c r="E4" s="44"/>
      <c r="F4" s="44" t="s">
        <v>255</v>
      </c>
      <c r="G4" s="44"/>
      <c r="H4" s="44"/>
      <c r="I4" s="51"/>
    </row>
    <row r="5" ht="24.4" customHeight="1" spans="1:9">
      <c r="A5" s="45"/>
      <c r="B5" s="44" t="s">
        <v>70</v>
      </c>
      <c r="C5" s="44"/>
      <c r="D5" s="44"/>
      <c r="E5" s="44" t="s">
        <v>110</v>
      </c>
      <c r="F5" s="44" t="s">
        <v>60</v>
      </c>
      <c r="G5" s="44" t="s">
        <v>106</v>
      </c>
      <c r="H5" s="44" t="s">
        <v>107</v>
      </c>
      <c r="I5" s="51"/>
    </row>
    <row r="6" ht="24.4" customHeight="1" spans="1:9">
      <c r="A6" s="45"/>
      <c r="B6" s="44" t="s">
        <v>79</v>
      </c>
      <c r="C6" s="44" t="s">
        <v>80</v>
      </c>
      <c r="D6" s="44" t="s">
        <v>81</v>
      </c>
      <c r="E6" s="44"/>
      <c r="F6" s="44"/>
      <c r="G6" s="44"/>
      <c r="H6" s="44"/>
      <c r="I6" s="52"/>
    </row>
    <row r="7" ht="27" customHeight="1" spans="1:9">
      <c r="A7" s="46"/>
      <c r="B7" s="44"/>
      <c r="C7" s="44"/>
      <c r="D7" s="44"/>
      <c r="E7" s="44" t="s">
        <v>111</v>
      </c>
      <c r="F7" s="47"/>
      <c r="G7" s="47"/>
      <c r="H7" s="47"/>
      <c r="I7" s="53"/>
    </row>
    <row r="8" ht="27" customHeight="1" spans="1:9">
      <c r="A8" s="46"/>
      <c r="B8" s="44"/>
      <c r="C8" s="44"/>
      <c r="D8" s="44"/>
      <c r="E8" s="44"/>
      <c r="F8" s="47"/>
      <c r="G8" s="47"/>
      <c r="H8" s="47"/>
      <c r="I8" s="53"/>
    </row>
    <row r="9" ht="27" customHeight="1" spans="1:9">
      <c r="A9" s="46"/>
      <c r="B9" s="44"/>
      <c r="C9" s="44"/>
      <c r="D9" s="44"/>
      <c r="E9" s="44"/>
      <c r="F9" s="47"/>
      <c r="G9" s="47"/>
      <c r="H9" s="47"/>
      <c r="I9" s="53"/>
    </row>
    <row r="10" ht="27" customHeight="1" spans="1:9">
      <c r="A10" s="46"/>
      <c r="B10" s="44"/>
      <c r="C10" s="44"/>
      <c r="D10" s="44"/>
      <c r="E10" s="44"/>
      <c r="F10" s="47"/>
      <c r="G10" s="47"/>
      <c r="H10" s="47"/>
      <c r="I10" s="53"/>
    </row>
    <row r="11" ht="27" customHeight="1" spans="1:9">
      <c r="A11" s="46"/>
      <c r="B11" s="44"/>
      <c r="C11" s="44"/>
      <c r="D11" s="44"/>
      <c r="E11" s="44"/>
      <c r="F11" s="47"/>
      <c r="G11" s="47"/>
      <c r="H11" s="47"/>
      <c r="I11" s="53"/>
    </row>
    <row r="12" ht="27" customHeight="1" spans="1:9">
      <c r="A12" s="46"/>
      <c r="B12" s="44"/>
      <c r="C12" s="44"/>
      <c r="D12" s="44"/>
      <c r="E12" s="44"/>
      <c r="F12" s="47"/>
      <c r="G12" s="47"/>
      <c r="H12" s="47"/>
      <c r="I12" s="53"/>
    </row>
    <row r="13" ht="27" customHeight="1" spans="1:9">
      <c r="A13" s="46"/>
      <c r="B13" s="44"/>
      <c r="C13" s="44"/>
      <c r="D13" s="44"/>
      <c r="E13" s="44"/>
      <c r="F13" s="47"/>
      <c r="G13" s="47"/>
      <c r="H13" s="47"/>
      <c r="I13" s="53"/>
    </row>
    <row r="14" ht="27" customHeight="1" spans="1:9">
      <c r="A14" s="46"/>
      <c r="B14" s="44"/>
      <c r="C14" s="44"/>
      <c r="D14" s="44"/>
      <c r="E14" s="44"/>
      <c r="F14" s="47"/>
      <c r="G14" s="47"/>
      <c r="H14" s="47"/>
      <c r="I14" s="53"/>
    </row>
    <row r="15" ht="27" customHeight="1" spans="1:9">
      <c r="A15" s="45"/>
      <c r="B15" s="59"/>
      <c r="C15" s="59"/>
      <c r="D15" s="59"/>
      <c r="E15" s="59" t="s">
        <v>21</v>
      </c>
      <c r="F15" s="60"/>
      <c r="G15" s="60"/>
      <c r="H15" s="60"/>
      <c r="I15" s="52"/>
    </row>
    <row r="16" ht="27" customHeight="1" spans="1:9">
      <c r="A16" s="48"/>
      <c r="B16" s="49"/>
      <c r="C16" s="49"/>
      <c r="D16" s="49"/>
      <c r="E16" s="48"/>
      <c r="F16" s="48"/>
      <c r="G16" s="48"/>
      <c r="H16" s="48"/>
      <c r="I16" s="54"/>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B2:H2"/>
    <mergeCell ref="B3:E3"/>
    <mergeCell ref="B4:E4"/>
    <mergeCell ref="F4:H4"/>
    <mergeCell ref="B5:D5"/>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pane ySplit="6" topLeftCell="A7" activePane="bottomLeft" state="frozen"/>
      <selection/>
      <selection pane="bottomLeft" activeCell="B1" sqref="B1"/>
    </sheetView>
  </sheetViews>
  <sheetFormatPr defaultColWidth="10" defaultRowHeight="13.5" outlineLevelCol="7"/>
  <cols>
    <col min="1" max="1" width="1.53333333333333" style="34" customWidth="1"/>
    <col min="2" max="7" width="19.875" style="34" customWidth="1"/>
    <col min="8" max="8" width="1.53333333333333" style="34" customWidth="1"/>
    <col min="9" max="9" width="9.76666666666667" style="34" customWidth="1"/>
    <col min="10" max="16384" width="10" style="34"/>
  </cols>
  <sheetData>
    <row r="1" ht="25" customHeight="1" spans="1:8">
      <c r="A1" s="35"/>
      <c r="B1" s="2"/>
      <c r="C1" s="37"/>
      <c r="D1" s="37"/>
      <c r="E1" s="37"/>
      <c r="F1" s="37"/>
      <c r="G1" s="38" t="s">
        <v>256</v>
      </c>
      <c r="H1" s="43"/>
    </row>
    <row r="2" ht="22.8" customHeight="1" spans="1:8">
      <c r="A2" s="35"/>
      <c r="B2" s="55" t="s">
        <v>257</v>
      </c>
      <c r="C2" s="56"/>
      <c r="D2" s="56"/>
      <c r="E2" s="56"/>
      <c r="F2" s="56"/>
      <c r="G2" s="57"/>
      <c r="H2" s="43" t="s">
        <v>1</v>
      </c>
    </row>
    <row r="3" ht="19.55" customHeight="1" spans="1:8">
      <c r="A3" s="40"/>
      <c r="B3" s="41" t="s">
        <v>3</v>
      </c>
      <c r="C3" s="41"/>
      <c r="D3" s="42"/>
      <c r="E3" s="42"/>
      <c r="F3" s="42"/>
      <c r="G3" s="42" t="s">
        <v>4</v>
      </c>
      <c r="H3" s="50"/>
    </row>
    <row r="4" ht="24.4" customHeight="1" spans="1:8">
      <c r="A4" s="43"/>
      <c r="B4" s="44" t="s">
        <v>248</v>
      </c>
      <c r="C4" s="44"/>
      <c r="D4" s="44"/>
      <c r="E4" s="44"/>
      <c r="F4" s="44"/>
      <c r="G4" s="44"/>
      <c r="H4" s="51"/>
    </row>
    <row r="5" ht="24.4" customHeight="1" spans="1:8">
      <c r="A5" s="45"/>
      <c r="B5" s="44" t="s">
        <v>60</v>
      </c>
      <c r="C5" s="58" t="s">
        <v>249</v>
      </c>
      <c r="D5" s="44" t="s">
        <v>250</v>
      </c>
      <c r="E5" s="44"/>
      <c r="F5" s="44"/>
      <c r="G5" s="44" t="s">
        <v>245</v>
      </c>
      <c r="H5" s="51"/>
    </row>
    <row r="6" ht="24.4" customHeight="1" spans="1:8">
      <c r="A6" s="45"/>
      <c r="B6" s="44"/>
      <c r="C6" s="58"/>
      <c r="D6" s="44" t="s">
        <v>74</v>
      </c>
      <c r="E6" s="44" t="s">
        <v>251</v>
      </c>
      <c r="F6" s="44" t="s">
        <v>252</v>
      </c>
      <c r="G6" s="44"/>
      <c r="H6" s="52"/>
    </row>
    <row r="7" ht="27" customHeight="1" spans="1:8">
      <c r="A7" s="46"/>
      <c r="B7" s="47"/>
      <c r="C7" s="47"/>
      <c r="D7" s="47"/>
      <c r="E7" s="47"/>
      <c r="F7" s="47"/>
      <c r="G7" s="47"/>
      <c r="H7" s="53"/>
    </row>
    <row r="8" ht="27" customHeight="1" spans="1:8">
      <c r="A8" s="46"/>
      <c r="B8" s="47"/>
      <c r="C8" s="47"/>
      <c r="D8" s="47"/>
      <c r="E8" s="47"/>
      <c r="F8" s="47"/>
      <c r="G8" s="47"/>
      <c r="H8" s="53"/>
    </row>
    <row r="9" ht="27" customHeight="1" spans="1:8">
      <c r="A9" s="46"/>
      <c r="B9" s="47"/>
      <c r="C9" s="47"/>
      <c r="D9" s="47"/>
      <c r="E9" s="47"/>
      <c r="F9" s="47"/>
      <c r="G9" s="47"/>
      <c r="H9" s="53"/>
    </row>
    <row r="10" ht="27" customHeight="1" spans="1:8">
      <c r="A10" s="46"/>
      <c r="B10" s="47"/>
      <c r="C10" s="47"/>
      <c r="D10" s="47"/>
      <c r="E10" s="47"/>
      <c r="F10" s="47"/>
      <c r="G10" s="47"/>
      <c r="H10" s="53"/>
    </row>
    <row r="11" ht="27" customHeight="1" spans="1:8">
      <c r="A11" s="46"/>
      <c r="B11" s="47"/>
      <c r="C11" s="47"/>
      <c r="D11" s="47"/>
      <c r="E11" s="47"/>
      <c r="F11" s="47"/>
      <c r="G11" s="47"/>
      <c r="H11" s="53"/>
    </row>
    <row r="12" ht="27" customHeight="1" spans="1:8">
      <c r="A12" s="46"/>
      <c r="B12" s="47"/>
      <c r="C12" s="47"/>
      <c r="D12" s="47"/>
      <c r="E12" s="47"/>
      <c r="F12" s="47"/>
      <c r="G12" s="47"/>
      <c r="H12" s="53"/>
    </row>
    <row r="13" ht="27" customHeight="1" spans="1:8">
      <c r="A13" s="46"/>
      <c r="B13" s="47"/>
      <c r="C13" s="47"/>
      <c r="D13" s="47"/>
      <c r="E13" s="47"/>
      <c r="F13" s="47"/>
      <c r="G13" s="47"/>
      <c r="H13" s="53"/>
    </row>
    <row r="14" ht="27" customHeight="1" spans="1:8">
      <c r="A14" s="46"/>
      <c r="B14" s="47"/>
      <c r="C14" s="47"/>
      <c r="D14" s="47"/>
      <c r="E14" s="47"/>
      <c r="F14" s="47"/>
      <c r="G14" s="47"/>
      <c r="H14" s="53"/>
    </row>
    <row r="15" ht="27" customHeight="1" spans="1:8">
      <c r="A15" s="46"/>
      <c r="B15" s="47"/>
      <c r="C15" s="47"/>
      <c r="D15" s="47"/>
      <c r="E15" s="47"/>
      <c r="F15" s="47"/>
      <c r="G15" s="47"/>
      <c r="H15" s="53"/>
    </row>
    <row r="16" ht="27" customHeight="1" spans="1:8">
      <c r="A16" s="48"/>
      <c r="B16" s="48"/>
      <c r="C16" s="48"/>
      <c r="D16" s="48"/>
      <c r="E16" s="48"/>
      <c r="F16" s="48"/>
      <c r="G16" s="48"/>
      <c r="H16" s="54"/>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7">
    <mergeCell ref="B2:G2"/>
    <mergeCell ref="B3:C3"/>
    <mergeCell ref="B4:G4"/>
    <mergeCell ref="D5:F5"/>
    <mergeCell ref="B5:B6"/>
    <mergeCell ref="C5:C6"/>
    <mergeCell ref="G5:G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pane ySplit="6" topLeftCell="A7" activePane="bottomLeft" state="frozen"/>
      <selection/>
      <selection pane="bottomLeft" activeCell="B1" sqref="B1"/>
    </sheetView>
  </sheetViews>
  <sheetFormatPr defaultColWidth="10" defaultRowHeight="13.5"/>
  <cols>
    <col min="1" max="1" width="1.53333333333333" style="34" customWidth="1"/>
    <col min="2" max="4" width="6.15833333333333" style="34" customWidth="1"/>
    <col min="5" max="5" width="50" style="34" customWidth="1"/>
    <col min="6" max="8" width="18.5" style="34" customWidth="1"/>
    <col min="9" max="9" width="1.53333333333333" style="34" customWidth="1"/>
    <col min="10" max="12" width="9.76666666666667" style="34" customWidth="1"/>
    <col min="13" max="16384" width="10" style="34"/>
  </cols>
  <sheetData>
    <row r="1" ht="25" customHeight="1" spans="1:9">
      <c r="A1" s="35"/>
      <c r="B1" s="2"/>
      <c r="C1" s="2"/>
      <c r="D1" s="2"/>
      <c r="E1" s="36"/>
      <c r="F1" s="37"/>
      <c r="G1" s="37"/>
      <c r="H1" s="38" t="s">
        <v>258</v>
      </c>
      <c r="I1" s="43"/>
    </row>
    <row r="2" ht="22.8" customHeight="1" spans="1:9">
      <c r="A2" s="35"/>
      <c r="B2" s="39" t="s">
        <v>259</v>
      </c>
      <c r="C2" s="39"/>
      <c r="D2" s="39"/>
      <c r="E2" s="39"/>
      <c r="F2" s="39"/>
      <c r="G2" s="39"/>
      <c r="H2" s="39"/>
      <c r="I2" s="43" t="s">
        <v>1</v>
      </c>
    </row>
    <row r="3" ht="19.55" customHeight="1" spans="1:9">
      <c r="A3" s="40"/>
      <c r="B3" s="41" t="s">
        <v>3</v>
      </c>
      <c r="C3" s="41"/>
      <c r="D3" s="41"/>
      <c r="E3" s="41"/>
      <c r="F3" s="40"/>
      <c r="G3" s="40"/>
      <c r="H3" s="42" t="s">
        <v>4</v>
      </c>
      <c r="I3" s="50"/>
    </row>
    <row r="4" ht="24.4" customHeight="1" spans="1:9">
      <c r="A4" s="43"/>
      <c r="B4" s="44" t="s">
        <v>7</v>
      </c>
      <c r="C4" s="44"/>
      <c r="D4" s="44"/>
      <c r="E4" s="44"/>
      <c r="F4" s="44" t="s">
        <v>260</v>
      </c>
      <c r="G4" s="44"/>
      <c r="H4" s="44"/>
      <c r="I4" s="51"/>
    </row>
    <row r="5" ht="24.4" customHeight="1" spans="1:9">
      <c r="A5" s="45"/>
      <c r="B5" s="44" t="s">
        <v>70</v>
      </c>
      <c r="C5" s="44"/>
      <c r="D5" s="44"/>
      <c r="E5" s="44" t="s">
        <v>110</v>
      </c>
      <c r="F5" s="44" t="s">
        <v>60</v>
      </c>
      <c r="G5" s="44" t="s">
        <v>106</v>
      </c>
      <c r="H5" s="44" t="s">
        <v>107</v>
      </c>
      <c r="I5" s="51"/>
    </row>
    <row r="6" ht="24.4" customHeight="1" spans="1:9">
      <c r="A6" s="45"/>
      <c r="B6" s="44" t="s">
        <v>79</v>
      </c>
      <c r="C6" s="44" t="s">
        <v>80</v>
      </c>
      <c r="D6" s="44" t="s">
        <v>81</v>
      </c>
      <c r="E6" s="44"/>
      <c r="F6" s="44"/>
      <c r="G6" s="44"/>
      <c r="H6" s="44"/>
      <c r="I6" s="52"/>
    </row>
    <row r="7" ht="27" customHeight="1" spans="1:9">
      <c r="A7" s="46"/>
      <c r="B7" s="44"/>
      <c r="C7" s="44"/>
      <c r="D7" s="44"/>
      <c r="E7" s="44" t="s">
        <v>111</v>
      </c>
      <c r="F7" s="47"/>
      <c r="G7" s="47"/>
      <c r="H7" s="47"/>
      <c r="I7" s="53"/>
    </row>
    <row r="8" ht="27" customHeight="1" spans="1:9">
      <c r="A8" s="46"/>
      <c r="B8" s="44"/>
      <c r="C8" s="44"/>
      <c r="D8" s="44"/>
      <c r="E8" s="44"/>
      <c r="F8" s="47"/>
      <c r="G8" s="47"/>
      <c r="H8" s="47"/>
      <c r="I8" s="53"/>
    </row>
    <row r="9" ht="27" customHeight="1" spans="1:9">
      <c r="A9" s="46"/>
      <c r="B9" s="44"/>
      <c r="C9" s="44"/>
      <c r="D9" s="44"/>
      <c r="E9" s="44"/>
      <c r="F9" s="47"/>
      <c r="G9" s="47"/>
      <c r="H9" s="47"/>
      <c r="I9" s="53"/>
    </row>
    <row r="10" ht="27" customHeight="1" spans="1:9">
      <c r="A10" s="46"/>
      <c r="B10" s="44"/>
      <c r="C10" s="44"/>
      <c r="D10" s="44"/>
      <c r="E10" s="44"/>
      <c r="F10" s="47"/>
      <c r="G10" s="47"/>
      <c r="H10" s="47"/>
      <c r="I10" s="53"/>
    </row>
    <row r="11" ht="27" customHeight="1" spans="1:9">
      <c r="A11" s="46"/>
      <c r="B11" s="44"/>
      <c r="C11" s="44"/>
      <c r="D11" s="44"/>
      <c r="E11" s="44"/>
      <c r="F11" s="47"/>
      <c r="G11" s="47"/>
      <c r="H11" s="47"/>
      <c r="I11" s="53"/>
    </row>
    <row r="12" ht="27" customHeight="1" spans="1:9">
      <c r="A12" s="46"/>
      <c r="B12" s="44"/>
      <c r="C12" s="44"/>
      <c r="D12" s="44"/>
      <c r="E12" s="44"/>
      <c r="F12" s="47"/>
      <c r="G12" s="47"/>
      <c r="H12" s="47"/>
      <c r="I12" s="53"/>
    </row>
    <row r="13" ht="27" customHeight="1" spans="1:9">
      <c r="A13" s="46"/>
      <c r="B13" s="44"/>
      <c r="C13" s="44"/>
      <c r="D13" s="44"/>
      <c r="E13" s="44"/>
      <c r="F13" s="47"/>
      <c r="G13" s="47"/>
      <c r="H13" s="47"/>
      <c r="I13" s="53"/>
    </row>
    <row r="14" ht="27" customHeight="1" spans="1:9">
      <c r="A14" s="46"/>
      <c r="B14" s="44"/>
      <c r="C14" s="44"/>
      <c r="D14" s="44"/>
      <c r="E14" s="44"/>
      <c r="F14" s="47"/>
      <c r="G14" s="47"/>
      <c r="H14" s="47"/>
      <c r="I14" s="53"/>
    </row>
    <row r="15" ht="27" customHeight="1" spans="1:9">
      <c r="A15" s="46"/>
      <c r="B15" s="44"/>
      <c r="C15" s="44"/>
      <c r="D15" s="44"/>
      <c r="E15" s="44"/>
      <c r="F15" s="47"/>
      <c r="G15" s="47"/>
      <c r="H15" s="47"/>
      <c r="I15" s="53"/>
    </row>
    <row r="16" ht="27" customHeight="1" spans="1:9">
      <c r="A16" s="48"/>
      <c r="B16" s="49"/>
      <c r="C16" s="49"/>
      <c r="D16" s="49"/>
      <c r="E16" s="48"/>
      <c r="F16" s="48"/>
      <c r="G16" s="48"/>
      <c r="H16" s="48"/>
      <c r="I16" s="54"/>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B2:H2"/>
    <mergeCell ref="B3:E3"/>
    <mergeCell ref="B4:E4"/>
    <mergeCell ref="F4:H4"/>
    <mergeCell ref="B5:D5"/>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tabSelected="1" zoomScale="130" zoomScaleNormal="130" workbookViewId="0">
      <selection activeCell="E7" sqref="E7"/>
    </sheetView>
  </sheetViews>
  <sheetFormatPr defaultColWidth="9" defaultRowHeight="13.5"/>
  <cols>
    <col min="1" max="1" width="9" style="1"/>
    <col min="2" max="2" width="9" style="18"/>
    <col min="3" max="3" width="9" style="1"/>
    <col min="4" max="4" width="10.25" style="1" customWidth="1"/>
    <col min="5" max="5" width="12.625" style="1" customWidth="1"/>
    <col min="6" max="6" width="17.5" style="1" customWidth="1"/>
    <col min="7" max="7" width="27.625" style="1" customWidth="1"/>
    <col min="8" max="8" width="10.5" style="1" customWidth="1"/>
    <col min="9" max="9" width="9.875" style="1" customWidth="1"/>
    <col min="10" max="10" width="9.625" style="1" customWidth="1"/>
    <col min="11" max="11" width="9.75" style="1" customWidth="1"/>
  </cols>
  <sheetData>
    <row r="1" spans="11:11">
      <c r="K1" s="32" t="s">
        <v>261</v>
      </c>
    </row>
    <row r="2" ht="19.5" spans="1:11">
      <c r="A2" s="19" t="s">
        <v>262</v>
      </c>
      <c r="B2" s="20"/>
      <c r="C2" s="19"/>
      <c r="D2" s="20"/>
      <c r="E2" s="20"/>
      <c r="F2" s="20"/>
      <c r="G2" s="20"/>
      <c r="H2" s="20"/>
      <c r="I2" s="20"/>
      <c r="J2" s="20"/>
      <c r="K2" s="20"/>
    </row>
    <row r="3" spans="1:11">
      <c r="A3" s="21"/>
      <c r="B3" s="22"/>
      <c r="C3" s="21"/>
      <c r="D3" s="22"/>
      <c r="E3" s="22"/>
      <c r="F3" s="22"/>
      <c r="G3" s="22"/>
      <c r="H3" s="22"/>
      <c r="I3" s="22"/>
      <c r="J3" s="33" t="s">
        <v>4</v>
      </c>
      <c r="K3" s="33"/>
    </row>
    <row r="4" spans="1:11">
      <c r="A4" s="23" t="s">
        <v>263</v>
      </c>
      <c r="B4" s="23" t="s">
        <v>238</v>
      </c>
      <c r="C4" s="23" t="s">
        <v>8</v>
      </c>
      <c r="D4" s="24" t="s">
        <v>264</v>
      </c>
      <c r="E4" s="23" t="s">
        <v>265</v>
      </c>
      <c r="F4" s="23" t="s">
        <v>266</v>
      </c>
      <c r="G4" s="23" t="s">
        <v>267</v>
      </c>
      <c r="H4" s="23" t="s">
        <v>268</v>
      </c>
      <c r="I4" s="23" t="s">
        <v>269</v>
      </c>
      <c r="J4" s="23" t="s">
        <v>270</v>
      </c>
      <c r="K4" s="23" t="s">
        <v>271</v>
      </c>
    </row>
    <row r="5" ht="24" customHeight="1" spans="1:11">
      <c r="A5" s="25" t="s">
        <v>272</v>
      </c>
      <c r="B5" s="25" t="s">
        <v>241</v>
      </c>
      <c r="C5" s="26">
        <v>65</v>
      </c>
      <c r="D5" s="25" t="s">
        <v>273</v>
      </c>
      <c r="E5" s="27" t="s">
        <v>274</v>
      </c>
      <c r="F5" s="27" t="s">
        <v>275</v>
      </c>
      <c r="G5" s="25" t="s">
        <v>276</v>
      </c>
      <c r="H5" s="25" t="s">
        <v>277</v>
      </c>
      <c r="I5" s="25">
        <v>1.17</v>
      </c>
      <c r="J5" s="25" t="s">
        <v>278</v>
      </c>
      <c r="K5" s="25" t="s">
        <v>279</v>
      </c>
    </row>
    <row r="6" ht="24" customHeight="1" spans="1:11">
      <c r="A6" s="25"/>
      <c r="B6" s="25"/>
      <c r="C6" s="26"/>
      <c r="D6" s="25"/>
      <c r="E6" s="27" t="s">
        <v>274</v>
      </c>
      <c r="F6" s="27" t="s">
        <v>275</v>
      </c>
      <c r="G6" s="25" t="s">
        <v>280</v>
      </c>
      <c r="H6" s="25" t="s">
        <v>277</v>
      </c>
      <c r="I6" s="25">
        <v>20</v>
      </c>
      <c r="J6" s="25" t="s">
        <v>281</v>
      </c>
      <c r="K6" s="25" t="s">
        <v>279</v>
      </c>
    </row>
    <row r="7" ht="24" customHeight="1" spans="1:11">
      <c r="A7" s="25"/>
      <c r="B7" s="25"/>
      <c r="C7" s="26"/>
      <c r="D7" s="25"/>
      <c r="E7" s="27" t="s">
        <v>274</v>
      </c>
      <c r="F7" s="27" t="s">
        <v>282</v>
      </c>
      <c r="G7" s="25" t="s">
        <v>283</v>
      </c>
      <c r="H7" s="25" t="s">
        <v>277</v>
      </c>
      <c r="I7" s="25">
        <v>95</v>
      </c>
      <c r="J7" s="25" t="s">
        <v>284</v>
      </c>
      <c r="K7" s="25" t="s">
        <v>279</v>
      </c>
    </row>
    <row r="8" ht="24" customHeight="1" spans="1:11">
      <c r="A8" s="25"/>
      <c r="B8" s="25"/>
      <c r="C8" s="26"/>
      <c r="D8" s="25"/>
      <c r="E8" s="27" t="s">
        <v>285</v>
      </c>
      <c r="F8" s="27" t="s">
        <v>286</v>
      </c>
      <c r="G8" s="25" t="s">
        <v>287</v>
      </c>
      <c r="H8" s="25" t="s">
        <v>288</v>
      </c>
      <c r="I8" s="25" t="s">
        <v>289</v>
      </c>
      <c r="J8" s="25"/>
      <c r="K8" s="25" t="s">
        <v>279</v>
      </c>
    </row>
    <row r="9" ht="24" customHeight="1" spans="1:11">
      <c r="A9" s="25" t="s">
        <v>272</v>
      </c>
      <c r="B9" s="25" t="s">
        <v>242</v>
      </c>
      <c r="C9" s="26">
        <v>72</v>
      </c>
      <c r="D9" s="25" t="s">
        <v>290</v>
      </c>
      <c r="E9" s="27" t="s">
        <v>274</v>
      </c>
      <c r="F9" s="27" t="s">
        <v>275</v>
      </c>
      <c r="G9" s="25" t="s">
        <v>291</v>
      </c>
      <c r="H9" s="25" t="s">
        <v>277</v>
      </c>
      <c r="I9" s="25">
        <v>6</v>
      </c>
      <c r="J9" s="25" t="s">
        <v>278</v>
      </c>
      <c r="K9" s="25" t="s">
        <v>279</v>
      </c>
    </row>
    <row r="10" ht="24" customHeight="1" spans="1:11">
      <c r="A10" s="25"/>
      <c r="B10" s="25"/>
      <c r="C10" s="26"/>
      <c r="D10" s="25"/>
      <c r="E10" s="27" t="s">
        <v>274</v>
      </c>
      <c r="F10" s="27" t="s">
        <v>275</v>
      </c>
      <c r="G10" s="25" t="s">
        <v>292</v>
      </c>
      <c r="H10" s="25" t="s">
        <v>277</v>
      </c>
      <c r="I10" s="25">
        <v>6</v>
      </c>
      <c r="J10" s="25" t="s">
        <v>293</v>
      </c>
      <c r="K10" s="25" t="s">
        <v>279</v>
      </c>
    </row>
    <row r="11" ht="24" customHeight="1" spans="1:11">
      <c r="A11" s="25"/>
      <c r="B11" s="25"/>
      <c r="C11" s="26"/>
      <c r="D11" s="25"/>
      <c r="E11" s="27" t="s">
        <v>274</v>
      </c>
      <c r="F11" s="27" t="s">
        <v>282</v>
      </c>
      <c r="G11" s="25" t="s">
        <v>294</v>
      </c>
      <c r="H11" s="25" t="s">
        <v>277</v>
      </c>
      <c r="I11" s="25">
        <v>100</v>
      </c>
      <c r="J11" s="25" t="s">
        <v>284</v>
      </c>
      <c r="K11" s="25" t="s">
        <v>279</v>
      </c>
    </row>
    <row r="12" ht="24" customHeight="1" spans="1:11">
      <c r="A12" s="25"/>
      <c r="B12" s="25"/>
      <c r="C12" s="26"/>
      <c r="D12" s="25"/>
      <c r="E12" s="27" t="s">
        <v>285</v>
      </c>
      <c r="F12" s="27" t="s">
        <v>286</v>
      </c>
      <c r="G12" s="25" t="s">
        <v>295</v>
      </c>
      <c r="H12" s="25" t="s">
        <v>288</v>
      </c>
      <c r="I12" s="25" t="s">
        <v>289</v>
      </c>
      <c r="J12" s="25"/>
      <c r="K12" s="25" t="s">
        <v>279</v>
      </c>
    </row>
    <row r="13" ht="24" customHeight="1" spans="1:11">
      <c r="A13" s="25" t="s">
        <v>272</v>
      </c>
      <c r="B13" s="25" t="s">
        <v>243</v>
      </c>
      <c r="C13" s="26">
        <v>151</v>
      </c>
      <c r="D13" s="25" t="s">
        <v>296</v>
      </c>
      <c r="E13" s="27" t="s">
        <v>274</v>
      </c>
      <c r="F13" s="27" t="s">
        <v>275</v>
      </c>
      <c r="G13" s="25" t="s">
        <v>297</v>
      </c>
      <c r="H13" s="25" t="s">
        <v>277</v>
      </c>
      <c r="I13" s="25">
        <v>10</v>
      </c>
      <c r="J13" s="25" t="s">
        <v>298</v>
      </c>
      <c r="K13" s="25" t="s">
        <v>279</v>
      </c>
    </row>
    <row r="14" ht="24" customHeight="1" spans="1:11">
      <c r="A14" s="25"/>
      <c r="B14" s="25"/>
      <c r="C14" s="26"/>
      <c r="D14" s="25"/>
      <c r="E14" s="27" t="s">
        <v>274</v>
      </c>
      <c r="F14" s="27" t="s">
        <v>275</v>
      </c>
      <c r="G14" s="25" t="s">
        <v>299</v>
      </c>
      <c r="H14" s="25" t="s">
        <v>277</v>
      </c>
      <c r="I14" s="25">
        <v>50</v>
      </c>
      <c r="J14" s="25" t="s">
        <v>300</v>
      </c>
      <c r="K14" s="25" t="s">
        <v>279</v>
      </c>
    </row>
    <row r="15" ht="24" customHeight="1" spans="1:11">
      <c r="A15" s="25"/>
      <c r="B15" s="25"/>
      <c r="C15" s="26"/>
      <c r="D15" s="25"/>
      <c r="E15" s="27" t="s">
        <v>274</v>
      </c>
      <c r="F15" s="27" t="s">
        <v>301</v>
      </c>
      <c r="G15" s="25" t="s">
        <v>302</v>
      </c>
      <c r="H15" s="25" t="s">
        <v>277</v>
      </c>
      <c r="I15" s="25">
        <v>1.57</v>
      </c>
      <c r="J15" s="25" t="s">
        <v>278</v>
      </c>
      <c r="K15" s="25" t="s">
        <v>279</v>
      </c>
    </row>
    <row r="16" ht="24" customHeight="1" spans="1:11">
      <c r="A16" s="25"/>
      <c r="B16" s="25"/>
      <c r="C16" s="26"/>
      <c r="D16" s="25"/>
      <c r="E16" s="27" t="s">
        <v>274</v>
      </c>
      <c r="F16" s="27" t="s">
        <v>282</v>
      </c>
      <c r="G16" s="25" t="s">
        <v>303</v>
      </c>
      <c r="H16" s="25" t="s">
        <v>277</v>
      </c>
      <c r="I16" s="25">
        <v>1</v>
      </c>
      <c r="J16" s="25" t="s">
        <v>278</v>
      </c>
      <c r="K16" s="25" t="s">
        <v>279</v>
      </c>
    </row>
    <row r="17" ht="24" customHeight="1" spans="1:11">
      <c r="A17" s="25"/>
      <c r="B17" s="25"/>
      <c r="C17" s="26"/>
      <c r="D17" s="25"/>
      <c r="E17" s="27" t="s">
        <v>304</v>
      </c>
      <c r="F17" s="27" t="s">
        <v>305</v>
      </c>
      <c r="G17" s="25" t="s">
        <v>306</v>
      </c>
      <c r="H17" s="25" t="s">
        <v>288</v>
      </c>
      <c r="I17" s="25" t="s">
        <v>307</v>
      </c>
      <c r="J17" s="25"/>
      <c r="K17" s="25" t="s">
        <v>279</v>
      </c>
    </row>
    <row r="18" ht="24" customHeight="1" spans="1:11">
      <c r="A18" s="25"/>
      <c r="B18" s="25"/>
      <c r="C18" s="26"/>
      <c r="D18" s="25"/>
      <c r="E18" s="27" t="s">
        <v>285</v>
      </c>
      <c r="F18" s="27" t="s">
        <v>286</v>
      </c>
      <c r="G18" s="25" t="s">
        <v>308</v>
      </c>
      <c r="H18" s="25" t="s">
        <v>288</v>
      </c>
      <c r="I18" s="25" t="s">
        <v>289</v>
      </c>
      <c r="J18" s="25"/>
      <c r="K18" s="25" t="s">
        <v>279</v>
      </c>
    </row>
    <row r="19" spans="1:11">
      <c r="A19" s="28"/>
      <c r="B19" s="28"/>
      <c r="C19" s="29"/>
      <c r="D19" s="28"/>
      <c r="E19" s="30"/>
      <c r="F19" s="30"/>
      <c r="G19" s="28"/>
      <c r="H19" s="28"/>
      <c r="I19" s="28"/>
      <c r="J19" s="28"/>
      <c r="K19" s="28"/>
    </row>
    <row r="20" spans="1:11">
      <c r="A20" s="31"/>
      <c r="B20" s="31"/>
      <c r="C20" s="18"/>
      <c r="D20" s="18"/>
      <c r="E20" s="18"/>
      <c r="F20" s="18"/>
      <c r="G20" s="18"/>
      <c r="H20" s="18"/>
      <c r="I20" s="18"/>
      <c r="J20" s="18"/>
      <c r="K20" s="18"/>
    </row>
  </sheetData>
  <mergeCells count="16">
    <mergeCell ref="A2:K2"/>
    <mergeCell ref="A3:D3"/>
    <mergeCell ref="J3:K3"/>
    <mergeCell ref="A20:K20"/>
    <mergeCell ref="A5:A8"/>
    <mergeCell ref="A9:A12"/>
    <mergeCell ref="A13:A18"/>
    <mergeCell ref="B5:B8"/>
    <mergeCell ref="B9:B12"/>
    <mergeCell ref="B13:B18"/>
    <mergeCell ref="C5:C8"/>
    <mergeCell ref="C9:C12"/>
    <mergeCell ref="C13:C18"/>
    <mergeCell ref="D5:D8"/>
    <mergeCell ref="D9:D12"/>
    <mergeCell ref="D13:D18"/>
  </mergeCells>
  <dataValidations count="1">
    <dataValidation type="list" allowBlank="1" showInputMessage="1" showErrorMessage="1" sqref="K12 K5:K7 K8:K11 K13:K14 K15:K16 K17:K18">
      <formula1>"正向指标,反向指标"</formula1>
    </dataValidation>
  </dataValidation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workbookViewId="0">
      <selection activeCell="B7" sqref="B7:C7"/>
    </sheetView>
  </sheetViews>
  <sheetFormatPr defaultColWidth="9" defaultRowHeight="13.5" outlineLevelCol="7"/>
  <cols>
    <col min="1" max="1" width="5.75" style="1" customWidth="1"/>
    <col min="2" max="2" width="10.625" style="1" customWidth="1"/>
    <col min="3" max="3" width="18" style="1" customWidth="1"/>
    <col min="4" max="4" width="11.625" style="1" customWidth="1"/>
    <col min="5" max="5" width="9.625" style="1" customWidth="1"/>
    <col min="6" max="6" width="18.5" style="1" customWidth="1"/>
    <col min="7" max="7" width="9.625" style="1" customWidth="1"/>
    <col min="8" max="8" width="16.875" style="1" customWidth="1"/>
  </cols>
  <sheetData>
    <row r="1" ht="14.25" spans="1:8">
      <c r="A1" s="2"/>
      <c r="H1" s="3" t="s">
        <v>309</v>
      </c>
    </row>
    <row r="2" ht="20.25" spans="1:8">
      <c r="A2" s="4" t="s">
        <v>310</v>
      </c>
      <c r="B2" s="4"/>
      <c r="C2" s="4"/>
      <c r="D2" s="4"/>
      <c r="E2" s="4"/>
      <c r="F2" s="4"/>
      <c r="G2" s="4"/>
      <c r="H2" s="4"/>
    </row>
    <row r="3" ht="24" customHeight="1" spans="1:8">
      <c r="A3" s="5" t="s">
        <v>311</v>
      </c>
      <c r="B3" s="5"/>
      <c r="C3" s="5"/>
      <c r="D3" s="5"/>
      <c r="E3" s="5"/>
      <c r="F3" s="5"/>
      <c r="G3" s="5"/>
      <c r="H3" s="5"/>
    </row>
    <row r="4" ht="24" customHeight="1" spans="1:8">
      <c r="A4" s="6" t="s">
        <v>263</v>
      </c>
      <c r="B4" s="6"/>
      <c r="C4" s="6"/>
      <c r="D4" s="6" t="s">
        <v>272</v>
      </c>
      <c r="E4" s="6"/>
      <c r="F4" s="6"/>
      <c r="G4" s="6"/>
      <c r="H4" s="6"/>
    </row>
    <row r="5" ht="24" customHeight="1" spans="1:8">
      <c r="A5" s="6" t="s">
        <v>312</v>
      </c>
      <c r="B5" s="6" t="s">
        <v>313</v>
      </c>
      <c r="C5" s="6"/>
      <c r="D5" s="6" t="s">
        <v>314</v>
      </c>
      <c r="E5" s="6"/>
      <c r="F5" s="6"/>
      <c r="G5" s="6"/>
      <c r="H5" s="6"/>
    </row>
    <row r="6" ht="49" customHeight="1" spans="1:8">
      <c r="A6" s="6"/>
      <c r="B6" s="7" t="s">
        <v>315</v>
      </c>
      <c r="C6" s="7"/>
      <c r="D6" s="7" t="s">
        <v>316</v>
      </c>
      <c r="E6" s="7"/>
      <c r="F6" s="7"/>
      <c r="G6" s="7"/>
      <c r="H6" s="7"/>
    </row>
    <row r="7" ht="49" customHeight="1" spans="1:8">
      <c r="A7" s="6"/>
      <c r="B7" s="7" t="s">
        <v>317</v>
      </c>
      <c r="C7" s="7"/>
      <c r="D7" s="7" t="s">
        <v>318</v>
      </c>
      <c r="E7" s="7"/>
      <c r="F7" s="7"/>
      <c r="G7" s="7"/>
      <c r="H7" s="7"/>
    </row>
    <row r="8" ht="49" customHeight="1" spans="1:8">
      <c r="A8" s="6"/>
      <c r="B8" s="7" t="s">
        <v>319</v>
      </c>
      <c r="C8" s="7"/>
      <c r="D8" s="7" t="s">
        <v>320</v>
      </c>
      <c r="E8" s="7"/>
      <c r="F8" s="7"/>
      <c r="G8" s="7"/>
      <c r="H8" s="7"/>
    </row>
    <row r="9" ht="49" customHeight="1" spans="1:8">
      <c r="A9" s="6"/>
      <c r="B9" s="7" t="s">
        <v>321</v>
      </c>
      <c r="C9" s="7"/>
      <c r="D9" s="7" t="s">
        <v>322</v>
      </c>
      <c r="E9" s="7"/>
      <c r="F9" s="7"/>
      <c r="G9" s="7"/>
      <c r="H9" s="7"/>
    </row>
    <row r="10" ht="49" customHeight="1" spans="1:8">
      <c r="A10" s="6"/>
      <c r="B10" s="8" t="s">
        <v>323</v>
      </c>
      <c r="C10" s="9"/>
      <c r="D10" s="8" t="s">
        <v>324</v>
      </c>
      <c r="E10" s="10"/>
      <c r="F10" s="10"/>
      <c r="G10" s="10"/>
      <c r="H10" s="9"/>
    </row>
    <row r="11" ht="24" customHeight="1" spans="1:8">
      <c r="A11" s="6"/>
      <c r="B11" s="6" t="s">
        <v>325</v>
      </c>
      <c r="C11" s="6"/>
      <c r="D11" s="6"/>
      <c r="E11" s="6"/>
      <c r="F11" s="6" t="s">
        <v>326</v>
      </c>
      <c r="G11" s="6" t="s">
        <v>327</v>
      </c>
      <c r="H11" s="6" t="s">
        <v>328</v>
      </c>
    </row>
    <row r="12" ht="24" customHeight="1" spans="1:8">
      <c r="A12" s="6"/>
      <c r="B12" s="6"/>
      <c r="C12" s="6"/>
      <c r="D12" s="6"/>
      <c r="E12" s="6"/>
      <c r="F12" s="11" t="s">
        <v>329</v>
      </c>
      <c r="G12" s="11" t="s">
        <v>329</v>
      </c>
      <c r="H12" s="11"/>
    </row>
    <row r="13" ht="53" customHeight="1" spans="1:8">
      <c r="A13" s="12" t="s">
        <v>330</v>
      </c>
      <c r="B13" s="13" t="s">
        <v>331</v>
      </c>
      <c r="C13" s="13"/>
      <c r="D13" s="13"/>
      <c r="E13" s="13"/>
      <c r="F13" s="13"/>
      <c r="G13" s="13"/>
      <c r="H13" s="13"/>
    </row>
    <row r="14" ht="24" customHeight="1" spans="1:8">
      <c r="A14" s="14" t="s">
        <v>332</v>
      </c>
      <c r="B14" s="14" t="s">
        <v>265</v>
      </c>
      <c r="C14" s="14" t="s">
        <v>266</v>
      </c>
      <c r="D14" s="14"/>
      <c r="E14" s="14" t="s">
        <v>267</v>
      </c>
      <c r="F14" s="14"/>
      <c r="G14" s="14" t="s">
        <v>333</v>
      </c>
      <c r="H14" s="14"/>
    </row>
    <row r="15" ht="34" customHeight="1" spans="1:8">
      <c r="A15" s="14"/>
      <c r="B15" s="15" t="s">
        <v>274</v>
      </c>
      <c r="C15" s="15" t="s">
        <v>275</v>
      </c>
      <c r="D15" s="15"/>
      <c r="E15" s="15" t="s">
        <v>334</v>
      </c>
      <c r="F15" s="15"/>
      <c r="G15" s="15" t="s">
        <v>335</v>
      </c>
      <c r="H15" s="15"/>
    </row>
    <row r="16" ht="34" customHeight="1" spans="1:8">
      <c r="A16" s="14"/>
      <c r="B16" s="15"/>
      <c r="C16" s="15"/>
      <c r="D16" s="15"/>
      <c r="E16" s="15" t="s">
        <v>303</v>
      </c>
      <c r="F16" s="15"/>
      <c r="G16" s="15" t="s">
        <v>336</v>
      </c>
      <c r="H16" s="15"/>
    </row>
    <row r="17" ht="34" customHeight="1" spans="1:8">
      <c r="A17" s="14"/>
      <c r="B17" s="15"/>
      <c r="C17" s="15" t="s">
        <v>301</v>
      </c>
      <c r="D17" s="15"/>
      <c r="E17" s="15" t="s">
        <v>294</v>
      </c>
      <c r="F17" s="15"/>
      <c r="G17" s="15" t="s">
        <v>337</v>
      </c>
      <c r="H17" s="15"/>
    </row>
    <row r="18" ht="34" customHeight="1" spans="1:8">
      <c r="A18" s="14"/>
      <c r="B18" s="15"/>
      <c r="C18" s="15" t="s">
        <v>282</v>
      </c>
      <c r="D18" s="15"/>
      <c r="E18" s="15" t="s">
        <v>338</v>
      </c>
      <c r="F18" s="15"/>
      <c r="G18" s="15" t="s">
        <v>339</v>
      </c>
      <c r="H18" s="15"/>
    </row>
    <row r="19" ht="34" customHeight="1" spans="1:8">
      <c r="A19" s="14"/>
      <c r="B19" s="15" t="s">
        <v>304</v>
      </c>
      <c r="C19" s="15" t="s">
        <v>340</v>
      </c>
      <c r="D19" s="15"/>
      <c r="E19" s="15" t="s">
        <v>341</v>
      </c>
      <c r="F19" s="15"/>
      <c r="G19" s="15" t="s">
        <v>342</v>
      </c>
      <c r="H19" s="15"/>
    </row>
    <row r="20" ht="34" customHeight="1" spans="1:8">
      <c r="A20" s="14"/>
      <c r="B20" s="15"/>
      <c r="C20" s="15" t="s">
        <v>305</v>
      </c>
      <c r="D20" s="15"/>
      <c r="E20" s="15" t="s">
        <v>306</v>
      </c>
      <c r="F20" s="15"/>
      <c r="G20" s="15" t="s">
        <v>307</v>
      </c>
      <c r="H20" s="15"/>
    </row>
    <row r="21" ht="34" customHeight="1" spans="1:8">
      <c r="A21" s="14"/>
      <c r="B21" s="15" t="s">
        <v>285</v>
      </c>
      <c r="C21" s="15" t="s">
        <v>286</v>
      </c>
      <c r="D21" s="15"/>
      <c r="E21" s="15" t="s">
        <v>308</v>
      </c>
      <c r="F21" s="15"/>
      <c r="G21" s="15" t="s">
        <v>289</v>
      </c>
      <c r="H21" s="15"/>
    </row>
    <row r="22" ht="24" customHeight="1" spans="1:8">
      <c r="A22" s="16"/>
      <c r="B22" s="16"/>
      <c r="C22" s="16"/>
      <c r="D22" s="16"/>
      <c r="E22" s="16"/>
      <c r="F22" s="16"/>
      <c r="G22" s="16"/>
      <c r="H22" s="16"/>
    </row>
    <row r="23" spans="1:2">
      <c r="A23" s="17"/>
      <c r="B23" s="17"/>
    </row>
    <row r="24" spans="1:1">
      <c r="A24" s="17"/>
    </row>
    <row r="25" spans="1:1">
      <c r="A25" s="17"/>
    </row>
    <row r="26" spans="1:1">
      <c r="A26" s="17"/>
    </row>
    <row r="27" spans="1:8">
      <c r="A27" s="17"/>
      <c r="B27" s="17"/>
      <c r="C27" s="17"/>
      <c r="D27" s="17"/>
      <c r="E27" s="17"/>
      <c r="F27" s="17"/>
      <c r="G27" s="17"/>
      <c r="H27" s="17"/>
    </row>
    <row r="28" spans="1:8">
      <c r="A28" s="17"/>
      <c r="B28" s="17"/>
      <c r="C28" s="17"/>
      <c r="D28" s="17"/>
      <c r="E28" s="17"/>
      <c r="F28" s="17"/>
      <c r="G28" s="17"/>
      <c r="H28" s="17"/>
    </row>
    <row r="29" spans="1:8">
      <c r="A29" s="17"/>
      <c r="B29" s="17"/>
      <c r="C29" s="17"/>
      <c r="D29" s="17"/>
      <c r="E29" s="17"/>
      <c r="F29" s="17"/>
      <c r="G29" s="17"/>
      <c r="H29" s="17"/>
    </row>
    <row r="30" spans="1:8">
      <c r="A30" s="17"/>
      <c r="B30" s="17"/>
      <c r="C30" s="17"/>
      <c r="D30" s="17"/>
      <c r="E30" s="17"/>
      <c r="F30" s="17"/>
      <c r="G30" s="17"/>
      <c r="H30" s="17"/>
    </row>
  </sheetData>
  <mergeCells count="46">
    <mergeCell ref="A2:H2"/>
    <mergeCell ref="A3:H3"/>
    <mergeCell ref="A4:C4"/>
    <mergeCell ref="D4:H4"/>
    <mergeCell ref="B5:C5"/>
    <mergeCell ref="D5:H5"/>
    <mergeCell ref="B6:C6"/>
    <mergeCell ref="D6:H6"/>
    <mergeCell ref="B7:C7"/>
    <mergeCell ref="D7:H7"/>
    <mergeCell ref="B8:C8"/>
    <mergeCell ref="D8:H8"/>
    <mergeCell ref="B9:C9"/>
    <mergeCell ref="D9:H9"/>
    <mergeCell ref="B10:C10"/>
    <mergeCell ref="D10:H10"/>
    <mergeCell ref="B13:H13"/>
    <mergeCell ref="C14:D14"/>
    <mergeCell ref="E14:F14"/>
    <mergeCell ref="G14:H14"/>
    <mergeCell ref="E15:F15"/>
    <mergeCell ref="G15:H15"/>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A22:H22"/>
    <mergeCell ref="A5:A12"/>
    <mergeCell ref="A14:A21"/>
    <mergeCell ref="B15:B18"/>
    <mergeCell ref="B19:B20"/>
    <mergeCell ref="B11:E12"/>
    <mergeCell ref="C15:D1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20180531</cp:lastModifiedBy>
  <dcterms:created xsi:type="dcterms:W3CDTF">2022-03-04T11:29:00Z</dcterms:created>
  <dcterms:modified xsi:type="dcterms:W3CDTF">2022-12-07T12:44:00Z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89753AA5902D4D0580B6485519F7D90F</vt:lpwstr>
  </property>
  <property fmtid="{D5CDD505-2E9C-101B-9397-08002B2CF9AE}" pid="4" name="commondata">
    <vt:lpwstr>eyJoZGlkIjoiYzU3YWU0N2ExZjc5ZWYwMWZjNDE4Mjg0NDI2NTIyYTYifQ==</vt:lpwstr>
  </property>
</Properties>
</file>